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BAAF" lockStructure="1"/>
  <bookViews>
    <workbookView xWindow="0" yWindow="0" windowWidth="21570" windowHeight="8070"/>
  </bookViews>
  <sheets>
    <sheet name="Journal" sheetId="1" r:id="rId1"/>
    <sheet name="General Ledger" sheetId="4" r:id="rId2"/>
    <sheet name="Accounts Receivable Ledger" sheetId="3" r:id="rId3"/>
  </sheets>
  <calcPr calcId="162913" fullPrecision="0"/>
</workbook>
</file>

<file path=xl/calcChain.xml><?xml version="1.0" encoding="utf-8"?>
<calcChain xmlns="http://schemas.openxmlformats.org/spreadsheetml/2006/main">
  <c r="M13" i="3" l="1"/>
  <c r="P13" i="3"/>
  <c r="S13" i="3"/>
  <c r="E14" i="3"/>
  <c r="J14" i="3"/>
  <c r="M14" i="3"/>
  <c r="P14" i="3"/>
  <c r="S14" i="3"/>
  <c r="E15" i="3"/>
  <c r="J15" i="3"/>
  <c r="M15" i="3"/>
  <c r="P15" i="3"/>
  <c r="S15" i="3"/>
  <c r="AB15" i="3"/>
  <c r="E16" i="3"/>
  <c r="J16" i="3"/>
  <c r="M16" i="3"/>
  <c r="P16" i="3"/>
  <c r="R16" i="3"/>
  <c r="S16" i="3" s="1"/>
  <c r="AB16" i="3"/>
  <c r="E17" i="3"/>
  <c r="J17" i="3"/>
  <c r="M17" i="3"/>
  <c r="P17" i="3"/>
  <c r="R17" i="3"/>
  <c r="AB17" i="3"/>
  <c r="E18" i="3"/>
  <c r="J18" i="3"/>
  <c r="M18" i="3"/>
  <c r="P18" i="3"/>
  <c r="R18" i="3"/>
  <c r="S18" i="3" s="1"/>
  <c r="AB18" i="3"/>
  <c r="M25" i="3"/>
  <c r="P25" i="3"/>
  <c r="S25" i="3"/>
  <c r="E26" i="3"/>
  <c r="J26" i="3"/>
  <c r="M26" i="3"/>
  <c r="P26" i="3"/>
  <c r="S26" i="3"/>
  <c r="E27" i="3"/>
  <c r="J27" i="3"/>
  <c r="M27" i="3"/>
  <c r="P27" i="3"/>
  <c r="R27" i="3"/>
  <c r="S27" i="3" s="1"/>
  <c r="E28" i="3"/>
  <c r="J28" i="3"/>
  <c r="M28" i="3"/>
  <c r="P28" i="3"/>
  <c r="R28" i="3"/>
  <c r="S28" i="3" s="1"/>
  <c r="E29" i="3"/>
  <c r="J29" i="3"/>
  <c r="M29" i="3"/>
  <c r="P29" i="3"/>
  <c r="R29" i="3"/>
  <c r="S29" i="3" s="1"/>
  <c r="E30" i="3"/>
  <c r="J30" i="3"/>
  <c r="M30" i="3"/>
  <c r="P30" i="3"/>
  <c r="R30" i="3"/>
  <c r="S30" i="3" s="1"/>
  <c r="M37" i="3"/>
  <c r="P37" i="3"/>
  <c r="S37" i="3"/>
  <c r="E38" i="3"/>
  <c r="J38" i="3"/>
  <c r="M38" i="3"/>
  <c r="P38" i="3"/>
  <c r="S38" i="3"/>
  <c r="E39" i="3"/>
  <c r="J39" i="3"/>
  <c r="M39" i="3"/>
  <c r="P39" i="3"/>
  <c r="S39" i="3"/>
  <c r="AB39" i="3"/>
  <c r="E40" i="3"/>
  <c r="J40" i="3"/>
  <c r="M40" i="3"/>
  <c r="P40" i="3"/>
  <c r="R40" i="3"/>
  <c r="S40" i="3" s="1"/>
  <c r="E41" i="3"/>
  <c r="J41" i="3"/>
  <c r="M41" i="3"/>
  <c r="P41" i="3"/>
  <c r="R41" i="3"/>
  <c r="S41" i="3" s="1"/>
  <c r="E42" i="3"/>
  <c r="J42" i="3"/>
  <c r="M42" i="3"/>
  <c r="P42" i="3"/>
  <c r="R42" i="3"/>
  <c r="S42" i="3" s="1"/>
  <c r="M49" i="3"/>
  <c r="P49" i="3"/>
  <c r="S49" i="3"/>
  <c r="E50" i="3"/>
  <c r="J50" i="3"/>
  <c r="M50" i="3"/>
  <c r="P50" i="3"/>
  <c r="S50" i="3"/>
  <c r="E51" i="3"/>
  <c r="J51" i="3"/>
  <c r="M51" i="3"/>
  <c r="P51" i="3"/>
  <c r="S51" i="3"/>
  <c r="AB51" i="3"/>
  <c r="E52" i="3"/>
  <c r="J52" i="3"/>
  <c r="M52" i="3"/>
  <c r="P52" i="3"/>
  <c r="R52" i="3"/>
  <c r="S52" i="3" s="1"/>
  <c r="E53" i="3"/>
  <c r="J53" i="3"/>
  <c r="M53" i="3"/>
  <c r="P53" i="3"/>
  <c r="R53" i="3"/>
  <c r="S53" i="3" s="1"/>
  <c r="E54" i="3"/>
  <c r="J54" i="3"/>
  <c r="M54" i="3"/>
  <c r="P54" i="3"/>
  <c r="R54" i="3"/>
  <c r="S54" i="3" s="1"/>
  <c r="M12" i="4"/>
  <c r="P12" i="4"/>
  <c r="S12" i="4"/>
  <c r="V12" i="4"/>
  <c r="E13" i="4"/>
  <c r="J13" i="4"/>
  <c r="M13" i="4"/>
  <c r="P13" i="4"/>
  <c r="S13" i="4"/>
  <c r="V13" i="4"/>
  <c r="E14" i="4"/>
  <c r="J14" i="4"/>
  <c r="M14" i="4"/>
  <c r="P14" i="4"/>
  <c r="S14" i="4"/>
  <c r="V14" i="4"/>
  <c r="AD14" i="4"/>
  <c r="AD15" i="4" s="1"/>
  <c r="AD16" i="4" s="1"/>
  <c r="AD17" i="4" s="1"/>
  <c r="AD18" i="4" s="1"/>
  <c r="AD19" i="4" s="1"/>
  <c r="E15" i="4"/>
  <c r="J15" i="4"/>
  <c r="M15" i="4"/>
  <c r="P15" i="4"/>
  <c r="S15" i="4"/>
  <c r="V15" i="4"/>
  <c r="E16" i="4"/>
  <c r="J16" i="4"/>
  <c r="M16" i="4"/>
  <c r="P16" i="4"/>
  <c r="V16" i="4"/>
  <c r="E17" i="4"/>
  <c r="J17" i="4"/>
  <c r="M17" i="4"/>
  <c r="P17" i="4"/>
  <c r="V17" i="4"/>
  <c r="E18" i="4"/>
  <c r="J18" i="4"/>
  <c r="M18" i="4"/>
  <c r="P18" i="4"/>
  <c r="V18" i="4"/>
  <c r="E19" i="4"/>
  <c r="J19" i="4"/>
  <c r="M19" i="4"/>
  <c r="P19" i="4"/>
  <c r="V19" i="4"/>
  <c r="E20" i="4"/>
  <c r="J20" i="4"/>
  <c r="M20" i="4"/>
  <c r="P20" i="4"/>
  <c r="S20" i="4"/>
  <c r="V20" i="4"/>
  <c r="AD20" i="4"/>
  <c r="E21" i="4"/>
  <c r="J21" i="4"/>
  <c r="M21" i="4"/>
  <c r="P21" i="4"/>
  <c r="S21" i="4"/>
  <c r="V21" i="4"/>
  <c r="AD21" i="4"/>
  <c r="M27" i="4"/>
  <c r="P27" i="4"/>
  <c r="S27" i="4"/>
  <c r="V27" i="4"/>
  <c r="E28" i="4"/>
  <c r="J28" i="4"/>
  <c r="M28" i="4"/>
  <c r="P28" i="4"/>
  <c r="S28" i="4"/>
  <c r="V28" i="4"/>
  <c r="E29" i="4"/>
  <c r="J29" i="4"/>
  <c r="M29" i="4"/>
  <c r="P29" i="4"/>
  <c r="S29" i="4"/>
  <c r="V29" i="4"/>
  <c r="AD29" i="4"/>
  <c r="E30" i="4"/>
  <c r="J30" i="4"/>
  <c r="M30" i="4"/>
  <c r="P30" i="4"/>
  <c r="S30" i="4"/>
  <c r="AD30" i="4"/>
  <c r="AD31" i="4" s="1"/>
  <c r="AD32" i="4" s="1"/>
  <c r="AD33" i="4" s="1"/>
  <c r="AD34" i="4" s="1"/>
  <c r="E31" i="4"/>
  <c r="J31" i="4"/>
  <c r="M31" i="4"/>
  <c r="P31" i="4"/>
  <c r="S31" i="4"/>
  <c r="E32" i="4"/>
  <c r="J32" i="4"/>
  <c r="M32" i="4"/>
  <c r="P32" i="4"/>
  <c r="S32" i="4"/>
  <c r="E33" i="4"/>
  <c r="J33" i="4"/>
  <c r="M33" i="4"/>
  <c r="P33" i="4"/>
  <c r="S33" i="4"/>
  <c r="E34" i="4"/>
  <c r="J34" i="4"/>
  <c r="M34" i="4"/>
  <c r="P34" i="4"/>
  <c r="S34" i="4"/>
  <c r="E35" i="4"/>
  <c r="J35" i="4"/>
  <c r="M35" i="4"/>
  <c r="P35" i="4"/>
  <c r="S35" i="4"/>
  <c r="V35" i="4"/>
  <c r="E36" i="4"/>
  <c r="J36" i="4"/>
  <c r="M36" i="4"/>
  <c r="P36" i="4"/>
  <c r="S36" i="4"/>
  <c r="V36" i="4"/>
  <c r="M42" i="4"/>
  <c r="P42" i="4"/>
  <c r="S42" i="4"/>
  <c r="V42" i="4"/>
  <c r="E43" i="4"/>
  <c r="J43" i="4"/>
  <c r="M43" i="4"/>
  <c r="P43" i="4"/>
  <c r="S43" i="4"/>
  <c r="V43" i="4"/>
  <c r="E44" i="4"/>
  <c r="J44" i="4"/>
  <c r="M44" i="4"/>
  <c r="P44" i="4"/>
  <c r="S44" i="4"/>
  <c r="V44" i="4"/>
  <c r="AD44" i="4"/>
  <c r="E45" i="4"/>
  <c r="J45" i="4"/>
  <c r="M45" i="4"/>
  <c r="P45" i="4"/>
  <c r="S45" i="4"/>
  <c r="AD45" i="4"/>
  <c r="AD46" i="4" s="1"/>
  <c r="AD47" i="4" s="1"/>
  <c r="AD48" i="4" s="1"/>
  <c r="AD49" i="4" s="1"/>
  <c r="E46" i="4"/>
  <c r="J46" i="4"/>
  <c r="M46" i="4"/>
  <c r="P46" i="4"/>
  <c r="S46" i="4"/>
  <c r="E47" i="4"/>
  <c r="J47" i="4"/>
  <c r="M47" i="4"/>
  <c r="P47" i="4"/>
  <c r="S47" i="4"/>
  <c r="E48" i="4"/>
  <c r="J48" i="4"/>
  <c r="M48" i="4"/>
  <c r="P48" i="4"/>
  <c r="S48" i="4"/>
  <c r="E49" i="4"/>
  <c r="J49" i="4"/>
  <c r="M49" i="4"/>
  <c r="P49" i="4"/>
  <c r="S49" i="4"/>
  <c r="E50" i="4"/>
  <c r="J50" i="4"/>
  <c r="M50" i="4"/>
  <c r="P50" i="4"/>
  <c r="S50" i="4"/>
  <c r="V50" i="4"/>
  <c r="E51" i="4"/>
  <c r="J51" i="4"/>
  <c r="M51" i="4"/>
  <c r="P51" i="4"/>
  <c r="S51" i="4"/>
  <c r="U51" i="4"/>
  <c r="V51" i="4" s="1"/>
  <c r="J11" i="1"/>
  <c r="L11" i="1"/>
  <c r="N11" i="1"/>
  <c r="S11" i="1"/>
  <c r="E12" i="1"/>
  <c r="N12" i="1"/>
  <c r="S12" i="1"/>
  <c r="N13" i="1"/>
  <c r="S13" i="1"/>
  <c r="V13" i="1"/>
  <c r="N14" i="1"/>
  <c r="V14" i="1"/>
  <c r="J16" i="1"/>
  <c r="L16" i="1"/>
  <c r="S16" i="1"/>
  <c r="E17" i="1"/>
  <c r="N17" i="1"/>
  <c r="S17" i="1"/>
  <c r="N18" i="1"/>
  <c r="S18" i="1"/>
  <c r="V18" i="1"/>
  <c r="N19" i="1"/>
  <c r="V19" i="1"/>
  <c r="S20" i="1"/>
  <c r="E22" i="1"/>
  <c r="N22" i="1"/>
  <c r="S22" i="1"/>
  <c r="N23" i="1"/>
  <c r="S23" i="1"/>
  <c r="V23" i="1"/>
  <c r="N24" i="1"/>
  <c r="V24" i="1"/>
  <c r="J26" i="1"/>
  <c r="L26" i="1"/>
  <c r="S26" i="1"/>
  <c r="E27" i="1"/>
  <c r="N27" i="1"/>
  <c r="S27" i="1"/>
  <c r="N28" i="1"/>
  <c r="S28" i="1"/>
  <c r="V28" i="1"/>
  <c r="N29" i="1"/>
  <c r="V29" i="1"/>
  <c r="E32" i="1"/>
  <c r="N32" i="1"/>
  <c r="S32" i="1"/>
  <c r="N33" i="1"/>
  <c r="S33" i="1"/>
  <c r="V33" i="1"/>
  <c r="N34" i="1"/>
  <c r="E37" i="1"/>
  <c r="N37" i="1"/>
  <c r="S37" i="1"/>
  <c r="N38" i="1"/>
  <c r="S38" i="1"/>
  <c r="V38" i="1"/>
  <c r="N39" i="1"/>
  <c r="V39" i="1"/>
  <c r="E42" i="1"/>
  <c r="N42" i="1"/>
  <c r="S42" i="1"/>
  <c r="N43" i="1"/>
  <c r="S43" i="1"/>
  <c r="V43" i="1"/>
  <c r="N44" i="1"/>
  <c r="V44" i="1"/>
  <c r="S17" i="3" l="1"/>
  <c r="V30" i="4"/>
  <c r="S16" i="4"/>
  <c r="S17" i="4"/>
  <c r="V45" i="4" l="1"/>
  <c r="V31" i="4"/>
  <c r="S18" i="4"/>
  <c r="S19" i="4"/>
  <c r="V46" i="4" l="1"/>
  <c r="V32" i="4"/>
  <c r="V47" i="4" l="1"/>
  <c r="V33" i="4"/>
  <c r="V34" i="4"/>
  <c r="V48" i="4" l="1"/>
  <c r="V49" i="4"/>
</calcChain>
</file>

<file path=xl/comments1.xml><?xml version="1.0" encoding="utf-8"?>
<comments xmlns="http://schemas.openxmlformats.org/spreadsheetml/2006/main">
  <authors>
    <author>Mark Sears</author>
  </authors>
  <commentList>
    <comment ref="O12" authorId="0" shapeId="0">
      <text>
        <r>
          <rPr>
            <b/>
            <sz val="8"/>
            <color indexed="81"/>
            <rFont val="Tahoma"/>
            <family val="2"/>
          </rPr>
          <t>Note: Posting references will not be graded (i.e. an asterisk will not appear to the right of an incorrect answer).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 Sears</author>
  </authors>
  <commentList>
    <comment ref="R14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U29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U44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</commentList>
</comments>
</file>

<file path=xl/comments3.xml><?xml version="1.0" encoding="utf-8"?>
<comments xmlns="http://schemas.openxmlformats.org/spreadsheetml/2006/main">
  <authors>
    <author>Mark Sears</author>
  </authors>
  <commentList>
    <comment ref="R15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R39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R51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</commentList>
</comments>
</file>

<file path=xl/sharedStrings.xml><?xml version="1.0" encoding="utf-8"?>
<sst xmlns="http://schemas.openxmlformats.org/spreadsheetml/2006/main" count="176" uniqueCount="49">
  <si>
    <t>2.</t>
  </si>
  <si>
    <t>Date</t>
  </si>
  <si>
    <t xml:space="preserve">Account </t>
  </si>
  <si>
    <t>Debit</t>
  </si>
  <si>
    <t xml:space="preserve"> </t>
  </si>
  <si>
    <t xml:space="preserve">Name:  </t>
  </si>
  <si>
    <t xml:space="preserve">   20--</t>
  </si>
  <si>
    <t>Post.Ref.</t>
  </si>
  <si>
    <t>GENERAL JOURNAL</t>
  </si>
  <si>
    <t>Item</t>
  </si>
  <si>
    <t>Credit</t>
  </si>
  <si>
    <t>Balance</t>
  </si>
  <si>
    <t>Account No.</t>
  </si>
  <si>
    <t>Enter the appropriate numbers in the shaded (gray) cells, or select from the drop-down list.</t>
  </si>
  <si>
    <t>An asterisk (*) will appear in the column to the right of an incorrect answer.</t>
  </si>
  <si>
    <t>GENERAL LEDGER</t>
  </si>
  <si>
    <t xml:space="preserve">Name: </t>
  </si>
  <si>
    <t>Page  15</t>
  </si>
  <si>
    <t>Aug.</t>
  </si>
  <si>
    <r>
      <t xml:space="preserve">   </t>
    </r>
    <r>
      <rPr>
        <sz val="10"/>
        <rFont val="Arial"/>
        <family val="2"/>
      </rPr>
      <t xml:space="preserve">  Sale No. 213</t>
    </r>
  </si>
  <si>
    <t>Accounts Receivable/Jung Manu. Co.</t>
  </si>
  <si>
    <t>Sales</t>
  </si>
  <si>
    <t>Sales Tax Payable</t>
  </si>
  <si>
    <t>Accounts Receivable/Hassad Co.</t>
  </si>
  <si>
    <r>
      <t xml:space="preserve">   </t>
    </r>
    <r>
      <rPr>
        <sz val="10"/>
        <rFont val="Arial"/>
        <family val="2"/>
      </rPr>
      <t xml:space="preserve">  Sale No. 214</t>
    </r>
  </si>
  <si>
    <t>Accounts Receivable/Helsinki Inc.</t>
  </si>
  <si>
    <r>
      <t xml:space="preserve">   </t>
    </r>
    <r>
      <rPr>
        <sz val="10"/>
        <rFont val="Arial"/>
        <family val="2"/>
      </rPr>
      <t xml:space="preserve">  Sale No. 215</t>
    </r>
  </si>
  <si>
    <r>
      <t xml:space="preserve">   </t>
    </r>
    <r>
      <rPr>
        <sz val="10"/>
        <rFont val="Arial"/>
        <family val="2"/>
      </rPr>
      <t xml:space="preserve">  Sale No. 216</t>
    </r>
  </si>
  <si>
    <t>Accounts Receivable/Ardis Myler</t>
  </si>
  <si>
    <r>
      <t xml:space="preserve">   </t>
    </r>
    <r>
      <rPr>
        <sz val="10"/>
        <rFont val="Arial"/>
        <family val="2"/>
      </rPr>
      <t xml:space="preserve">  Sale No. 217</t>
    </r>
  </si>
  <si>
    <r>
      <t xml:space="preserve">   </t>
    </r>
    <r>
      <rPr>
        <sz val="10"/>
        <rFont val="Arial"/>
        <family val="2"/>
      </rPr>
      <t xml:space="preserve">  Sale No. 218</t>
    </r>
  </si>
  <si>
    <t>Accounts Receivable</t>
  </si>
  <si>
    <t>J15</t>
  </si>
  <si>
    <t>For this problem, the general journal, general ledger, and accounts receivable ledger are provided in separate tabs (select at bottom).</t>
  </si>
  <si>
    <t>ACCOUNTS RECEIVABLE LEDGER</t>
  </si>
  <si>
    <t>NAME</t>
  </si>
  <si>
    <t>ADDRESS</t>
  </si>
  <si>
    <t>Hassad Co.</t>
  </si>
  <si>
    <t>Helsinki, Inc.</t>
  </si>
  <si>
    <t>125 Fishers Drive, Noblesville, In 47870-8867</t>
  </si>
  <si>
    <t>Jung Manufacturing Co.</t>
  </si>
  <si>
    <t>8825 Old State Road, IN 47401-8823</t>
  </si>
  <si>
    <t>Ardis Myler</t>
  </si>
  <si>
    <t>2100 Greer  Lane, Bedford, IN 47421-8876</t>
  </si>
  <si>
    <r>
      <t xml:space="preserve">   </t>
    </r>
    <r>
      <rPr>
        <sz val="10"/>
        <rFont val="Arial"/>
        <family val="2"/>
      </rPr>
      <t xml:space="preserve">  Sale No. 219</t>
    </r>
  </si>
  <si>
    <t>1225 W. Temperance Street, Ellettsville, IN 47429-9976</t>
  </si>
  <si>
    <t>Problem 10-10A</t>
  </si>
  <si>
    <t>1.</t>
  </si>
  <si>
    <t xml:space="preserve">An asterisk (*) will appear in the column to the right of an incorrect answer. Notes entered in the Item column are optional and will not be graded.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</si>
</sst>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</numFmts>
  <fonts count="15" x14ac:knownFonts="1">
    <font>
      <sz val="10"/>
      <name val="Arial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quotePrefix="1"/>
    <xf numFmtId="37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0" borderId="0" xfId="0" applyFont="1" applyProtection="1">
      <protection hidden="1"/>
    </xf>
    <xf numFmtId="0" fontId="0" fillId="0" borderId="0" xfId="0" applyBorder="1" applyAlignment="1">
      <alignment horizontal="left"/>
    </xf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right"/>
    </xf>
    <xf numFmtId="0" fontId="0" fillId="3" borderId="0" xfId="0" applyFill="1"/>
    <xf numFmtId="0" fontId="1" fillId="3" borderId="0" xfId="0" applyFont="1" applyFill="1" applyProtection="1">
      <protection hidden="1"/>
    </xf>
    <xf numFmtId="3" fontId="0" fillId="0" borderId="0" xfId="0" applyNumberFormat="1"/>
    <xf numFmtId="0" fontId="0" fillId="0" borderId="0" xfId="0" applyProtection="1"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0" fillId="0" borderId="0" xfId="0" applyFill="1" applyBorder="1"/>
    <xf numFmtId="49" fontId="0" fillId="0" borderId="0" xfId="0" applyNumberFormat="1"/>
    <xf numFmtId="49" fontId="0" fillId="0" borderId="0" xfId="0" applyNumberFormat="1" applyFill="1" applyBorder="1" applyProtection="1">
      <protection locked="0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11" fillId="0" borderId="0" xfId="0" applyFont="1" applyFill="1"/>
    <xf numFmtId="37" fontId="0" fillId="2" borderId="0" xfId="0" applyNumberFormat="1" applyFill="1" applyBorder="1" applyProtection="1">
      <protection locked="0"/>
    </xf>
    <xf numFmtId="5" fontId="0" fillId="0" borderId="0" xfId="0" applyNumberFormat="1" applyFill="1" applyBorder="1" applyProtection="1"/>
    <xf numFmtId="0" fontId="0" fillId="0" borderId="0" xfId="0" applyFill="1" applyBorder="1" applyProtection="1"/>
    <xf numFmtId="49" fontId="0" fillId="0" borderId="0" xfId="0" applyNumberFormat="1" applyFill="1" applyBorder="1" applyProtection="1"/>
    <xf numFmtId="0" fontId="0" fillId="0" borderId="0" xfId="0" applyProtection="1"/>
    <xf numFmtId="3" fontId="0" fillId="0" borderId="0" xfId="0" applyNumberFormat="1" applyProtection="1"/>
    <xf numFmtId="37" fontId="0" fillId="0" borderId="0" xfId="0" applyNumberFormat="1" applyFill="1" applyBorder="1" applyProtection="1"/>
    <xf numFmtId="0" fontId="0" fillId="0" borderId="0" xfId="0" applyFill="1" applyProtection="1"/>
    <xf numFmtId="0" fontId="0" fillId="3" borderId="0" xfId="0" applyFill="1" applyAlignment="1"/>
    <xf numFmtId="0" fontId="3" fillId="0" borderId="0" xfId="0" applyFont="1" applyAlignment="1">
      <alignment horizontal="left"/>
    </xf>
    <xf numFmtId="37" fontId="0" fillId="2" borderId="1" xfId="0" applyNumberFormat="1" applyFill="1" applyBorder="1" applyAlignment="1" applyProtection="1">
      <alignment horizontal="center"/>
      <protection locked="0"/>
    </xf>
    <xf numFmtId="41" fontId="0" fillId="2" borderId="2" xfId="0" applyNumberFormat="1" applyFill="1" applyBorder="1" applyProtection="1">
      <protection locked="0"/>
    </xf>
    <xf numFmtId="37" fontId="0" fillId="2" borderId="1" xfId="0" applyNumberForma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0" fillId="2" borderId="1" xfId="0" applyFill="1" applyBorder="1" applyProtection="1">
      <protection locked="0"/>
    </xf>
    <xf numFmtId="0" fontId="3" fillId="4" borderId="3" xfId="0" quotePrefix="1" applyFont="1" applyFill="1" applyBorder="1" applyAlignment="1">
      <alignment horizontal="left"/>
    </xf>
    <xf numFmtId="0" fontId="0" fillId="4" borderId="3" xfId="0" applyFill="1" applyBorder="1"/>
    <xf numFmtId="0" fontId="1" fillId="4" borderId="3" xfId="0" applyFont="1" applyFill="1" applyBorder="1"/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left" vertical="center"/>
    </xf>
    <xf numFmtId="0" fontId="6" fillId="4" borderId="3" xfId="0" applyFont="1" applyFill="1" applyBorder="1" applyAlignment="1">
      <alignment horizontal="right" vertical="center"/>
    </xf>
    <xf numFmtId="0" fontId="5" fillId="4" borderId="0" xfId="0" applyFont="1" applyFill="1"/>
    <xf numFmtId="0" fontId="6" fillId="4" borderId="0" xfId="0" applyFont="1" applyFill="1" applyBorder="1" applyAlignment="1">
      <alignment horizontal="center"/>
    </xf>
    <xf numFmtId="0" fontId="4" fillId="4" borderId="0" xfId="0" quotePrefix="1" applyFont="1" applyFill="1" applyBorder="1"/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4" fillId="4" borderId="3" xfId="0" applyFont="1" applyFill="1" applyBorder="1"/>
    <xf numFmtId="0" fontId="1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43" fontId="0" fillId="2" borderId="1" xfId="0" applyNumberFormat="1" applyFill="1" applyBorder="1" applyProtection="1">
      <protection locked="0"/>
    </xf>
    <xf numFmtId="43" fontId="0" fillId="2" borderId="0" xfId="0" applyNumberFormat="1" applyFill="1" applyBorder="1" applyProtection="1">
      <protection locked="0"/>
    </xf>
    <xf numFmtId="0" fontId="1" fillId="3" borderId="0" xfId="0" applyFont="1" applyFill="1" applyBorder="1" applyAlignment="1" applyProtection="1">
      <protection hidden="1"/>
    </xf>
    <xf numFmtId="39" fontId="0" fillId="2" borderId="1" xfId="0" applyNumberFormat="1" applyFill="1" applyBorder="1" applyProtection="1">
      <protection locked="0"/>
    </xf>
    <xf numFmtId="39" fontId="0" fillId="2" borderId="0" xfId="0" applyNumberFormat="1" applyFill="1" applyBorder="1" applyProtection="1">
      <protection locked="0"/>
    </xf>
    <xf numFmtId="43" fontId="0" fillId="2" borderId="2" xfId="0" applyNumberFormat="1" applyFill="1" applyBorder="1" applyProtection="1">
      <protection locked="0"/>
    </xf>
    <xf numFmtId="0" fontId="3" fillId="0" borderId="0" xfId="0" quotePrefix="1" applyFont="1"/>
    <xf numFmtId="37" fontId="0" fillId="2" borderId="2" xfId="0" applyNumberForma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" fillId="3" borderId="4" xfId="0" applyFont="1" applyFill="1" applyBorder="1" applyAlignment="1" applyProtection="1">
      <protection hidden="1"/>
    </xf>
    <xf numFmtId="0" fontId="0" fillId="0" borderId="4" xfId="0" applyBorder="1" applyAlignment="1"/>
    <xf numFmtId="0" fontId="0" fillId="3" borderId="0" xfId="0" applyFill="1" applyAlignment="1"/>
    <xf numFmtId="37" fontId="0" fillId="2" borderId="1" xfId="0" applyNumberForma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/>
    <xf numFmtId="0" fontId="0" fillId="3" borderId="0" xfId="0" applyFill="1" applyAlignment="1">
      <alignment horizontal="left"/>
    </xf>
    <xf numFmtId="0" fontId="10" fillId="2" borderId="5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10" fillId="2" borderId="1" xfId="0" applyNumberFormat="1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>
      <alignment horizontal="center"/>
    </xf>
    <xf numFmtId="0" fontId="3" fillId="4" borderId="3" xfId="0" applyFont="1" applyFill="1" applyBorder="1" applyAlignment="1"/>
    <xf numFmtId="0" fontId="6" fillId="4" borderId="3" xfId="0" applyFont="1" applyFill="1" applyBorder="1" applyAlignment="1">
      <alignment horizontal="right"/>
    </xf>
    <xf numFmtId="0" fontId="12" fillId="4" borderId="3" xfId="0" applyFont="1" applyFill="1" applyBorder="1" applyAlignment="1"/>
    <xf numFmtId="0" fontId="0" fillId="4" borderId="3" xfId="0" applyFill="1" applyBorder="1" applyAlignment="1"/>
    <xf numFmtId="0" fontId="0" fillId="0" borderId="3" xfId="0" applyBorder="1" applyAlignment="1"/>
    <xf numFmtId="0" fontId="3" fillId="0" borderId="0" xfId="0" applyFont="1" applyFill="1" applyBorder="1" applyAlignment="1" applyProtection="1">
      <alignment horizontal="right"/>
    </xf>
    <xf numFmtId="0" fontId="12" fillId="4" borderId="6" xfId="0" applyFont="1" applyFill="1" applyBorder="1" applyAlignment="1"/>
    <xf numFmtId="0" fontId="0" fillId="0" borderId="6" xfId="0" applyBorder="1" applyAlignment="1"/>
    <xf numFmtId="0" fontId="6" fillId="4" borderId="7" xfId="0" applyFont="1" applyFill="1" applyBorder="1" applyAlignment="1">
      <alignment horizontal="center"/>
    </xf>
    <xf numFmtId="0" fontId="3" fillId="4" borderId="7" xfId="0" applyFont="1" applyFill="1" applyBorder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J46"/>
  <sheetViews>
    <sheetView showGridLines="0" tabSelected="1" workbookViewId="0">
      <selection activeCell="AI19" sqref="AI19"/>
    </sheetView>
  </sheetViews>
  <sheetFormatPr defaultRowHeight="12.75" x14ac:dyDescent="0.2"/>
  <cols>
    <col min="1" max="2" width="1.7109375" customWidth="1"/>
    <col min="3" max="4" width="4.7109375" customWidth="1"/>
    <col min="5" max="5" width="2.7109375" customWidth="1"/>
    <col min="6" max="7" width="1.7109375" style="3" customWidth="1"/>
    <col min="8" max="8" width="12.7109375" style="3" customWidth="1"/>
    <col min="9" max="11" width="1.7109375" customWidth="1"/>
    <col min="12" max="12" width="12.7109375" customWidth="1"/>
    <col min="13" max="14" width="1.7109375" customWidth="1"/>
    <col min="15" max="15" width="5.28515625" customWidth="1"/>
    <col min="16" max="17" width="1.7109375" customWidth="1"/>
    <col min="18" max="18" width="10.7109375" customWidth="1"/>
    <col min="19" max="20" width="1.7109375" customWidth="1"/>
    <col min="21" max="21" width="10.7109375" customWidth="1"/>
    <col min="22" max="23" width="1.7109375" customWidth="1"/>
    <col min="24" max="24" width="12.7109375" customWidth="1"/>
    <col min="25" max="25" width="2.7109375" customWidth="1"/>
    <col min="26" max="26" width="1.7109375" customWidth="1"/>
    <col min="27" max="27" width="3.7109375" hidden="1" customWidth="1"/>
    <col min="28" max="28" width="24.7109375" hidden="1" customWidth="1"/>
    <col min="29" max="30" width="9.140625" hidden="1" customWidth="1"/>
  </cols>
  <sheetData>
    <row r="1" spans="1:36" x14ac:dyDescent="0.2">
      <c r="B1" s="31" t="s">
        <v>46</v>
      </c>
      <c r="C1" s="31"/>
      <c r="D1" s="31"/>
      <c r="K1" s="8"/>
      <c r="L1" s="8" t="s">
        <v>5</v>
      </c>
      <c r="M1" s="76"/>
      <c r="N1" s="76"/>
      <c r="O1" s="76"/>
      <c r="P1" s="76"/>
      <c r="Q1" s="76"/>
      <c r="R1" s="76"/>
      <c r="S1" s="76"/>
      <c r="T1" s="77"/>
      <c r="U1" s="77"/>
    </row>
    <row r="2" spans="1:36" x14ac:dyDescent="0.2">
      <c r="E2" s="1"/>
      <c r="T2" s="5"/>
    </row>
    <row r="3" spans="1:36" x14ac:dyDescent="0.2">
      <c r="C3" s="6" t="s">
        <v>33</v>
      </c>
      <c r="E3" s="6"/>
      <c r="T3" s="5"/>
    </row>
    <row r="4" spans="1:36" x14ac:dyDescent="0.2">
      <c r="C4" s="6" t="s">
        <v>13</v>
      </c>
      <c r="T4" s="5"/>
    </row>
    <row r="5" spans="1:36" x14ac:dyDescent="0.2">
      <c r="C5" s="6" t="s">
        <v>14</v>
      </c>
      <c r="T5" s="5"/>
    </row>
    <row r="6" spans="1:36" x14ac:dyDescent="0.2">
      <c r="C6" s="6"/>
      <c r="T6" s="5"/>
    </row>
    <row r="7" spans="1:36" x14ac:dyDescent="0.2">
      <c r="B7" s="7" t="s">
        <v>47</v>
      </c>
      <c r="C7" s="7"/>
      <c r="D7" s="7"/>
      <c r="T7" s="5"/>
    </row>
    <row r="8" spans="1:36" ht="15.95" customHeight="1" x14ac:dyDescent="0.2">
      <c r="B8" s="38"/>
      <c r="C8" s="38"/>
      <c r="D8" s="38"/>
      <c r="E8" s="39"/>
      <c r="F8" s="40"/>
      <c r="G8" s="71" t="s">
        <v>8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41"/>
      <c r="T8" s="42"/>
      <c r="U8" s="43" t="s">
        <v>17</v>
      </c>
      <c r="V8" s="39"/>
    </row>
    <row r="9" spans="1:36" x14ac:dyDescent="0.2">
      <c r="A9" s="19"/>
      <c r="B9" s="44"/>
      <c r="C9" s="44"/>
      <c r="D9" s="44"/>
      <c r="E9" s="44"/>
      <c r="F9" s="44"/>
      <c r="G9" s="44"/>
      <c r="H9" s="44"/>
      <c r="I9" s="45"/>
      <c r="J9" s="46"/>
      <c r="K9" s="47"/>
      <c r="L9" s="46"/>
      <c r="M9" s="45"/>
      <c r="N9" s="47"/>
      <c r="O9" s="69" t="s">
        <v>7</v>
      </c>
      <c r="P9" s="47"/>
      <c r="Q9" s="47"/>
      <c r="R9" s="47"/>
      <c r="S9" s="44"/>
      <c r="T9" s="44"/>
      <c r="U9" s="47"/>
      <c r="V9" s="47"/>
      <c r="AB9" s="17"/>
    </row>
    <row r="10" spans="1:36" ht="14.1" customHeight="1" x14ac:dyDescent="0.2">
      <c r="A10" s="20"/>
      <c r="B10" s="49"/>
      <c r="C10" s="72" t="s">
        <v>1</v>
      </c>
      <c r="D10" s="73"/>
      <c r="E10" s="50"/>
      <c r="F10" s="69" t="s">
        <v>2</v>
      </c>
      <c r="G10" s="74"/>
      <c r="H10" s="74"/>
      <c r="I10" s="74"/>
      <c r="J10" s="74"/>
      <c r="K10" s="74"/>
      <c r="L10" s="74"/>
      <c r="M10" s="48"/>
      <c r="N10" s="48"/>
      <c r="O10" s="70"/>
      <c r="P10" s="48"/>
      <c r="Q10" s="48"/>
      <c r="R10" s="48" t="s">
        <v>3</v>
      </c>
      <c r="S10" s="51"/>
      <c r="T10" s="51"/>
      <c r="U10" s="48" t="s">
        <v>10</v>
      </c>
      <c r="V10" s="47"/>
      <c r="AB10" s="17"/>
    </row>
    <row r="11" spans="1:36" x14ac:dyDescent="0.2">
      <c r="A11" s="21"/>
      <c r="B11" s="75" t="s">
        <v>6</v>
      </c>
      <c r="C11" s="75"/>
      <c r="D11" s="75"/>
      <c r="E11" s="75"/>
      <c r="F11" s="10"/>
      <c r="G11" s="10"/>
      <c r="H11" s="10"/>
      <c r="I11" s="9"/>
      <c r="J11" s="14" t="str">
        <f>IF(I11&lt;&gt;0,IF(I11=U11,"","*"),"")</f>
        <v/>
      </c>
      <c r="K11" s="9"/>
      <c r="L11" s="14" t="str">
        <f>IF(K11&lt;&gt;0,IF(K11=Y11,"","*"),"")</f>
        <v/>
      </c>
      <c r="M11" s="9"/>
      <c r="N11" s="14" t="str">
        <f>IF(M11&lt;&gt;0,IF(M11=AB11,"","*"),"")</f>
        <v/>
      </c>
      <c r="O11" s="14"/>
      <c r="P11" s="14"/>
      <c r="Q11" s="14"/>
      <c r="R11" s="9"/>
      <c r="S11" s="14" t="str">
        <f>IF(R11&lt;&gt;0,IF(R11=AD11,"","*"),"")</f>
        <v/>
      </c>
      <c r="T11" s="9"/>
      <c r="U11" s="9"/>
      <c r="V11" s="9"/>
      <c r="W11" s="11"/>
      <c r="Y11" s="23"/>
      <c r="Z11" s="16"/>
      <c r="AA11" s="16"/>
      <c r="AB11" s="18"/>
    </row>
    <row r="12" spans="1:36" x14ac:dyDescent="0.2">
      <c r="A12" s="21"/>
      <c r="B12" s="9"/>
      <c r="C12" s="9" t="s">
        <v>18</v>
      </c>
      <c r="D12" s="37"/>
      <c r="E12" s="14" t="str">
        <f>IF(D12&lt;&gt;0,IF(D12=AA12,"","*"),"")</f>
        <v/>
      </c>
      <c r="F12" s="67"/>
      <c r="G12" s="68"/>
      <c r="H12" s="68"/>
      <c r="I12" s="68"/>
      <c r="J12" s="68"/>
      <c r="K12" s="68"/>
      <c r="L12" s="68"/>
      <c r="M12" s="68"/>
      <c r="N12" s="14" t="str">
        <f>IF(F12&lt;&gt;0,IF(F12=AB12,"","*"),"")</f>
        <v/>
      </c>
      <c r="O12" s="2"/>
      <c r="P12" s="15"/>
      <c r="Q12" s="14"/>
      <c r="R12" s="55"/>
      <c r="S12" s="15" t="str">
        <f>IF(R12&lt;&gt;0,IF(R12=AD12,"","*"),"")</f>
        <v/>
      </c>
      <c r="T12" s="9"/>
      <c r="U12" s="9"/>
      <c r="V12" s="9"/>
      <c r="W12" s="11"/>
      <c r="Y12" s="23"/>
      <c r="Z12" s="24"/>
      <c r="AA12" s="24">
        <v>1</v>
      </c>
      <c r="AB12" s="25" t="s">
        <v>20</v>
      </c>
      <c r="AC12" s="26"/>
      <c r="AD12" s="55">
        <v>1272</v>
      </c>
      <c r="AE12" s="26"/>
      <c r="AF12" s="26"/>
      <c r="AG12" s="26"/>
      <c r="AH12" s="26"/>
      <c r="AI12" s="26"/>
      <c r="AJ12" s="26"/>
    </row>
    <row r="13" spans="1:36" x14ac:dyDescent="0.2">
      <c r="A13" s="21"/>
      <c r="B13" s="9"/>
      <c r="C13" s="9"/>
      <c r="D13" s="9"/>
      <c r="E13" s="9"/>
      <c r="F13" s="10"/>
      <c r="G13" s="10"/>
      <c r="H13" s="62"/>
      <c r="I13" s="63"/>
      <c r="J13" s="63"/>
      <c r="K13" s="63"/>
      <c r="L13" s="63"/>
      <c r="M13" s="63"/>
      <c r="N13" s="14" t="str">
        <f>IF(H13&lt;&gt;0,IF(H13=AB13,"","*"),"")</f>
        <v/>
      </c>
      <c r="O13" s="2"/>
      <c r="P13" s="15"/>
      <c r="Q13" s="14"/>
      <c r="R13" s="9"/>
      <c r="S13" s="15" t="str">
        <f>IF(R13&lt;&gt;0,IF(R13=AD13,"","*"),"")</f>
        <v/>
      </c>
      <c r="T13" s="9"/>
      <c r="U13" s="55"/>
      <c r="V13" s="15" t="str">
        <f>IF(U13&lt;&gt;0,IF(U13=AD13,"","*"),"")</f>
        <v/>
      </c>
      <c r="W13" s="11"/>
      <c r="Y13" s="28"/>
      <c r="Z13" s="24"/>
      <c r="AA13" s="24"/>
      <c r="AB13" s="25" t="s">
        <v>21</v>
      </c>
      <c r="AC13" s="26">
        <v>401</v>
      </c>
      <c r="AD13" s="55">
        <v>1200</v>
      </c>
      <c r="AE13" s="26"/>
      <c r="AF13" s="26"/>
      <c r="AG13" s="26"/>
      <c r="AH13" s="26"/>
      <c r="AI13" s="26"/>
      <c r="AJ13" s="26"/>
    </row>
    <row r="14" spans="1:36" x14ac:dyDescent="0.2">
      <c r="A14" s="21"/>
      <c r="B14" s="9"/>
      <c r="C14" s="9"/>
      <c r="D14" s="9"/>
      <c r="E14" s="9"/>
      <c r="F14" s="10"/>
      <c r="G14" s="10"/>
      <c r="H14" s="62"/>
      <c r="I14" s="63"/>
      <c r="J14" s="63"/>
      <c r="K14" s="63"/>
      <c r="L14" s="63"/>
      <c r="M14" s="63"/>
      <c r="N14" s="14" t="str">
        <f>IF(H14&lt;&gt;0,IF(H14=AB14,"","*"),"")</f>
        <v/>
      </c>
      <c r="O14" s="22"/>
      <c r="P14" s="15"/>
      <c r="Q14" s="14"/>
      <c r="R14" s="9"/>
      <c r="S14" s="15"/>
      <c r="T14" s="9"/>
      <c r="U14" s="55"/>
      <c r="V14" s="15" t="str">
        <f>IF(U14&lt;&gt;0,IF(U14=AD14,"","*"),"")</f>
        <v/>
      </c>
      <c r="W14" s="11"/>
      <c r="Y14" s="28"/>
      <c r="Z14" s="24"/>
      <c r="AA14" s="24"/>
      <c r="AB14" s="25" t="s">
        <v>22</v>
      </c>
      <c r="AC14" s="26">
        <v>231</v>
      </c>
      <c r="AD14" s="55">
        <v>72</v>
      </c>
      <c r="AE14" s="26"/>
      <c r="AF14" s="26"/>
      <c r="AG14" s="26"/>
      <c r="AH14" s="26"/>
      <c r="AI14" s="26"/>
      <c r="AJ14" s="26"/>
    </row>
    <row r="15" spans="1:36" x14ac:dyDescent="0.2">
      <c r="A15" s="21"/>
      <c r="B15" s="9"/>
      <c r="C15" s="9"/>
      <c r="D15" s="9"/>
      <c r="E15" s="9"/>
      <c r="F15" s="10"/>
      <c r="G15" s="10"/>
      <c r="H15" s="64" t="s">
        <v>19</v>
      </c>
      <c r="I15" s="65"/>
      <c r="J15" s="65"/>
      <c r="K15" s="65"/>
      <c r="L15" s="65"/>
      <c r="M15" s="65"/>
      <c r="N15" s="14"/>
      <c r="O15" s="14"/>
      <c r="P15" s="14"/>
      <c r="Q15" s="14"/>
      <c r="R15" s="9"/>
      <c r="S15" s="15"/>
      <c r="T15" s="9"/>
      <c r="U15" s="9"/>
      <c r="V15" s="15"/>
      <c r="W15" s="11"/>
      <c r="Y15" s="28"/>
      <c r="Z15" s="24"/>
      <c r="AA15" s="24"/>
      <c r="AB15" s="25"/>
      <c r="AC15" s="26"/>
      <c r="AD15" s="27"/>
      <c r="AE15" s="26"/>
      <c r="AF15" s="26"/>
      <c r="AG15" s="26"/>
      <c r="AH15" s="26"/>
      <c r="AI15" s="26"/>
      <c r="AJ15" s="26"/>
    </row>
    <row r="16" spans="1:36" x14ac:dyDescent="0.2">
      <c r="A16" s="21"/>
      <c r="B16" s="66"/>
      <c r="C16" s="66"/>
      <c r="D16" s="66"/>
      <c r="E16" s="66"/>
      <c r="F16" s="10"/>
      <c r="G16" s="10"/>
      <c r="H16" s="10"/>
      <c r="I16" s="9"/>
      <c r="J16" s="14" t="str">
        <f>IF(I16&lt;&gt;0,IF(I16=U16,"","*"),"")</f>
        <v/>
      </c>
      <c r="K16" s="9"/>
      <c r="L16" s="14" t="str">
        <f>IF(K16&lt;&gt;0,IF(K16=Y16,"","*"),"")</f>
        <v/>
      </c>
      <c r="M16" s="9"/>
      <c r="N16" s="14"/>
      <c r="O16" s="14"/>
      <c r="P16" s="14"/>
      <c r="Q16" s="14"/>
      <c r="R16" s="9"/>
      <c r="S16" s="14" t="str">
        <f>IF(R16&lt;&gt;0,IF(R16=AD16,"","*"),"")</f>
        <v/>
      </c>
      <c r="T16" s="9"/>
      <c r="U16" s="9"/>
      <c r="V16" s="9"/>
      <c r="W16" s="11"/>
      <c r="Y16" s="28"/>
      <c r="Z16" s="24"/>
      <c r="AA16" s="24"/>
      <c r="AB16" s="25"/>
      <c r="AC16" s="26"/>
      <c r="AD16" s="26"/>
      <c r="AE16" s="26"/>
      <c r="AF16" s="26"/>
      <c r="AG16" s="26"/>
      <c r="AH16" s="26"/>
      <c r="AI16" s="26"/>
      <c r="AJ16" s="26"/>
    </row>
    <row r="17" spans="1:36" x14ac:dyDescent="0.2">
      <c r="A17" s="21"/>
      <c r="B17" s="9"/>
      <c r="C17" s="9"/>
      <c r="D17" s="37"/>
      <c r="E17" s="14" t="str">
        <f>IF(D17&lt;&gt;0,IF(D17=AA17,"","*"),"")</f>
        <v/>
      </c>
      <c r="F17" s="67"/>
      <c r="G17" s="68"/>
      <c r="H17" s="68"/>
      <c r="I17" s="68"/>
      <c r="J17" s="68"/>
      <c r="K17" s="68"/>
      <c r="L17" s="68"/>
      <c r="M17" s="68"/>
      <c r="N17" s="14" t="str">
        <f>IF(F17&lt;&gt;0,IF(F17=AB17,"","*"),"")</f>
        <v/>
      </c>
      <c r="O17" s="2"/>
      <c r="P17" s="15"/>
      <c r="Q17" s="14"/>
      <c r="R17" s="55"/>
      <c r="S17" s="15" t="str">
        <f>IF(R17&lt;&gt;0,IF(R17=AD17,"","*"),"")</f>
        <v/>
      </c>
      <c r="T17" s="9"/>
      <c r="U17" s="9"/>
      <c r="V17" s="9"/>
      <c r="W17" s="11"/>
      <c r="Y17" s="28"/>
      <c r="Z17" s="24"/>
      <c r="AA17" s="24">
        <v>3</v>
      </c>
      <c r="AB17" s="25" t="s">
        <v>23</v>
      </c>
      <c r="AC17" s="26"/>
      <c r="AD17" s="55">
        <v>3816</v>
      </c>
      <c r="AE17" s="26"/>
      <c r="AF17" s="26"/>
      <c r="AG17" s="26"/>
      <c r="AH17" s="26"/>
      <c r="AI17" s="26"/>
      <c r="AJ17" s="26"/>
    </row>
    <row r="18" spans="1:36" x14ac:dyDescent="0.2">
      <c r="A18" s="21"/>
      <c r="B18" s="9"/>
      <c r="C18" s="9"/>
      <c r="D18" s="9"/>
      <c r="E18" s="9"/>
      <c r="F18" s="10"/>
      <c r="G18" s="10"/>
      <c r="H18" s="62"/>
      <c r="I18" s="63"/>
      <c r="J18" s="63"/>
      <c r="K18" s="63"/>
      <c r="L18" s="63"/>
      <c r="M18" s="63"/>
      <c r="N18" s="14" t="str">
        <f>IF(H18&lt;&gt;0,IF(H18=AB18,"","*"),"")</f>
        <v/>
      </c>
      <c r="O18" s="2"/>
      <c r="P18" s="15"/>
      <c r="Q18" s="14"/>
      <c r="R18" s="9"/>
      <c r="S18" s="15" t="str">
        <f>IF(R18&lt;&gt;0,IF(R18=AD18,"","*"),"")</f>
        <v/>
      </c>
      <c r="T18" s="9"/>
      <c r="U18" s="55"/>
      <c r="V18" s="15" t="str">
        <f>IF(U18&lt;&gt;0,IF(U18=AD18,"","*"),"")</f>
        <v/>
      </c>
      <c r="W18" s="11"/>
      <c r="Y18" s="28"/>
      <c r="Z18" s="24"/>
      <c r="AA18" s="24"/>
      <c r="AB18" s="25" t="s">
        <v>21</v>
      </c>
      <c r="AC18" s="26">
        <v>401</v>
      </c>
      <c r="AD18" s="55">
        <v>3600</v>
      </c>
      <c r="AE18" s="26"/>
      <c r="AF18" s="26"/>
      <c r="AG18" s="26"/>
      <c r="AH18" s="26"/>
      <c r="AI18" s="26"/>
      <c r="AJ18" s="26"/>
    </row>
    <row r="19" spans="1:36" x14ac:dyDescent="0.2">
      <c r="A19" s="21"/>
      <c r="B19" s="9"/>
      <c r="C19" s="9"/>
      <c r="D19" s="9"/>
      <c r="E19" s="9"/>
      <c r="F19" s="10"/>
      <c r="G19" s="10"/>
      <c r="H19" s="62"/>
      <c r="I19" s="63"/>
      <c r="J19" s="63"/>
      <c r="K19" s="63"/>
      <c r="L19" s="63"/>
      <c r="M19" s="63"/>
      <c r="N19" s="14" t="str">
        <f>IF(H19&lt;&gt;0,IF(H19=AB19,"","*"),"")</f>
        <v/>
      </c>
      <c r="O19" s="22"/>
      <c r="P19" s="15"/>
      <c r="Q19" s="14"/>
      <c r="R19" s="9"/>
      <c r="S19" s="15"/>
      <c r="T19" s="9"/>
      <c r="U19" s="55"/>
      <c r="V19" s="15" t="str">
        <f>IF(U19&lt;&gt;0,IF(U19=AD19,"","*"),"")</f>
        <v/>
      </c>
      <c r="W19" s="11"/>
      <c r="Y19" s="28"/>
      <c r="Z19" s="24"/>
      <c r="AA19" s="24"/>
      <c r="AB19" s="25" t="s">
        <v>22</v>
      </c>
      <c r="AC19" s="26">
        <v>231</v>
      </c>
      <c r="AD19" s="55">
        <v>216</v>
      </c>
      <c r="AE19" s="26"/>
      <c r="AF19" s="26"/>
      <c r="AG19" s="26"/>
      <c r="AH19" s="26"/>
      <c r="AI19" s="26"/>
      <c r="AJ19" s="26"/>
    </row>
    <row r="20" spans="1:36" x14ac:dyDescent="0.2">
      <c r="A20" s="21"/>
      <c r="B20" s="66"/>
      <c r="C20" s="66"/>
      <c r="D20" s="66"/>
      <c r="E20" s="66"/>
      <c r="F20" s="10"/>
      <c r="G20" s="10"/>
      <c r="H20" s="64" t="s">
        <v>24</v>
      </c>
      <c r="I20" s="65"/>
      <c r="J20" s="65"/>
      <c r="K20" s="65"/>
      <c r="L20" s="65"/>
      <c r="M20" s="65"/>
      <c r="N20" s="14"/>
      <c r="O20" s="14"/>
      <c r="P20" s="14"/>
      <c r="Q20" s="14"/>
      <c r="R20" s="9"/>
      <c r="S20" s="14" t="str">
        <f>IF(R20&lt;&gt;0,IF(R20=AD20,"","*"),"")</f>
        <v/>
      </c>
      <c r="T20" s="9"/>
      <c r="U20" s="9"/>
      <c r="V20" s="9"/>
      <c r="W20" s="11"/>
      <c r="Y20" s="28"/>
      <c r="Z20" s="24"/>
      <c r="AA20" s="24"/>
      <c r="AB20" s="25"/>
      <c r="AC20" s="26"/>
      <c r="AD20" s="26"/>
      <c r="AE20" s="26"/>
      <c r="AF20" s="26"/>
      <c r="AG20" s="26"/>
      <c r="AH20" s="26"/>
      <c r="AI20" s="26"/>
      <c r="AJ20" s="26"/>
    </row>
    <row r="21" spans="1:36" x14ac:dyDescent="0.2">
      <c r="A21" s="21"/>
      <c r="B21" s="30"/>
      <c r="C21" s="30"/>
      <c r="D21" s="30"/>
      <c r="E21" s="30"/>
      <c r="F21" s="10"/>
      <c r="G21" s="10"/>
      <c r="H21" s="10"/>
      <c r="I21" s="9"/>
      <c r="J21" s="14"/>
      <c r="K21" s="9"/>
      <c r="L21" s="14"/>
      <c r="M21" s="9"/>
      <c r="N21" s="14"/>
      <c r="O21" s="14"/>
      <c r="P21" s="14"/>
      <c r="Q21" s="14"/>
      <c r="R21" s="9"/>
      <c r="S21" s="14"/>
      <c r="T21" s="9"/>
      <c r="U21" s="9"/>
      <c r="V21" s="9"/>
      <c r="W21" s="11"/>
      <c r="Y21" s="28"/>
      <c r="Z21" s="24"/>
      <c r="AA21" s="24"/>
      <c r="AB21" s="25"/>
      <c r="AC21" s="26"/>
      <c r="AD21" s="26"/>
      <c r="AE21" s="26"/>
      <c r="AF21" s="26"/>
      <c r="AG21" s="26"/>
      <c r="AH21" s="26"/>
      <c r="AI21" s="26"/>
      <c r="AJ21" s="26"/>
    </row>
    <row r="22" spans="1:36" x14ac:dyDescent="0.2">
      <c r="A22" s="21"/>
      <c r="B22" s="9"/>
      <c r="C22" s="9"/>
      <c r="D22" s="37"/>
      <c r="E22" s="14" t="str">
        <f>IF(D22&lt;&gt;0,IF(D22=AA22,"","*"),"")</f>
        <v/>
      </c>
      <c r="F22" s="67"/>
      <c r="G22" s="68"/>
      <c r="H22" s="68"/>
      <c r="I22" s="68"/>
      <c r="J22" s="68"/>
      <c r="K22" s="68"/>
      <c r="L22" s="68"/>
      <c r="M22" s="68"/>
      <c r="N22" s="14" t="str">
        <f>IF(F22&lt;&gt;0,IF(F22=AB22,"","*"),"")</f>
        <v/>
      </c>
      <c r="O22" s="2"/>
      <c r="P22" s="15"/>
      <c r="Q22" s="14"/>
      <c r="R22" s="55"/>
      <c r="S22" s="15" t="str">
        <f>IF(R22&lt;&gt;0,IF(R22=AD22,"","*"),"")</f>
        <v/>
      </c>
      <c r="T22" s="9"/>
      <c r="U22" s="9"/>
      <c r="V22" s="9"/>
      <c r="W22" s="11"/>
      <c r="Y22" s="28"/>
      <c r="Z22" s="24"/>
      <c r="AA22" s="24">
        <v>7</v>
      </c>
      <c r="AB22" s="25" t="s">
        <v>25</v>
      </c>
      <c r="AC22" s="26"/>
      <c r="AD22" s="55">
        <v>1484</v>
      </c>
      <c r="AE22" s="26"/>
      <c r="AF22" s="26"/>
      <c r="AG22" s="26"/>
      <c r="AH22" s="26"/>
      <c r="AI22" s="26"/>
      <c r="AJ22" s="26"/>
    </row>
    <row r="23" spans="1:36" x14ac:dyDescent="0.2">
      <c r="A23" s="21"/>
      <c r="B23" s="9"/>
      <c r="C23" s="9"/>
      <c r="D23" s="9"/>
      <c r="E23" s="9"/>
      <c r="F23" s="10"/>
      <c r="G23" s="10"/>
      <c r="H23" s="62"/>
      <c r="I23" s="63"/>
      <c r="J23" s="63"/>
      <c r="K23" s="63"/>
      <c r="L23" s="63"/>
      <c r="M23" s="63"/>
      <c r="N23" s="14" t="str">
        <f>IF(H23&lt;&gt;0,IF(H23=AB23,"","*"),"")</f>
        <v/>
      </c>
      <c r="O23" s="2"/>
      <c r="P23" s="15"/>
      <c r="Q23" s="14"/>
      <c r="R23" s="9"/>
      <c r="S23" s="15" t="str">
        <f>IF(R23&lt;&gt;0,IF(R23=AD23,"","*"),"")</f>
        <v/>
      </c>
      <c r="T23" s="9"/>
      <c r="U23" s="55"/>
      <c r="V23" s="15" t="str">
        <f>IF(U23&lt;&gt;0,IF(U23=AD23,"","*"),"")</f>
        <v/>
      </c>
      <c r="W23" s="11"/>
      <c r="Y23" s="23"/>
      <c r="Z23" s="24"/>
      <c r="AA23" s="24"/>
      <c r="AB23" s="25" t="s">
        <v>21</v>
      </c>
      <c r="AC23" s="26">
        <v>401</v>
      </c>
      <c r="AD23" s="55">
        <v>1400</v>
      </c>
      <c r="AE23" s="26"/>
      <c r="AF23" s="26"/>
      <c r="AG23" s="26"/>
      <c r="AH23" s="26"/>
      <c r="AI23" s="26"/>
      <c r="AJ23" s="26"/>
    </row>
    <row r="24" spans="1:36" x14ac:dyDescent="0.2">
      <c r="A24" s="21"/>
      <c r="B24" s="9"/>
      <c r="C24" s="9"/>
      <c r="D24" s="9"/>
      <c r="E24" s="9"/>
      <c r="F24" s="10"/>
      <c r="G24" s="10"/>
      <c r="H24" s="62"/>
      <c r="I24" s="63"/>
      <c r="J24" s="63"/>
      <c r="K24" s="63"/>
      <c r="L24" s="63"/>
      <c r="M24" s="63"/>
      <c r="N24" s="14" t="str">
        <f>IF(H24&lt;&gt;0,IF(H24=AB24,"","*"),"")</f>
        <v/>
      </c>
      <c r="O24" s="22"/>
      <c r="P24" s="15"/>
      <c r="Q24" s="14"/>
      <c r="R24" s="9"/>
      <c r="S24" s="15"/>
      <c r="T24" s="9"/>
      <c r="U24" s="55"/>
      <c r="V24" s="15" t="str">
        <f>IF(U24&lt;&gt;0,IF(U24=AD24,"","*"),"")</f>
        <v/>
      </c>
      <c r="W24" s="11"/>
      <c r="Y24" s="23"/>
      <c r="Z24" s="24"/>
      <c r="AA24" s="24"/>
      <c r="AB24" s="25" t="s">
        <v>22</v>
      </c>
      <c r="AC24" s="26">
        <v>231</v>
      </c>
      <c r="AD24" s="55">
        <v>84</v>
      </c>
      <c r="AE24" s="26"/>
      <c r="AF24" s="26"/>
      <c r="AG24" s="26"/>
      <c r="AH24" s="26"/>
      <c r="AI24" s="26"/>
      <c r="AJ24" s="26"/>
    </row>
    <row r="25" spans="1:36" x14ac:dyDescent="0.2">
      <c r="A25" s="21"/>
      <c r="B25" s="9"/>
      <c r="C25" s="9"/>
      <c r="D25" s="9"/>
      <c r="E25" s="9"/>
      <c r="F25" s="10"/>
      <c r="G25" s="10"/>
      <c r="H25" s="64" t="s">
        <v>26</v>
      </c>
      <c r="I25" s="65"/>
      <c r="J25" s="65"/>
      <c r="K25" s="65"/>
      <c r="L25" s="65"/>
      <c r="M25" s="65"/>
      <c r="N25" s="14"/>
      <c r="O25" s="14"/>
      <c r="P25" s="14"/>
      <c r="Q25" s="14"/>
      <c r="R25" s="9"/>
      <c r="S25" s="15"/>
      <c r="T25" s="9"/>
      <c r="U25" s="9"/>
      <c r="V25" s="15"/>
      <c r="W25" s="11"/>
      <c r="Y25" s="23"/>
      <c r="Z25" s="24"/>
      <c r="AA25" s="24"/>
      <c r="AB25" s="25"/>
      <c r="AC25" s="26"/>
      <c r="AD25" s="26"/>
      <c r="AE25" s="26"/>
      <c r="AF25" s="26"/>
      <c r="AG25" s="26"/>
      <c r="AH25" s="26"/>
      <c r="AI25" s="26"/>
      <c r="AJ25" s="26"/>
    </row>
    <row r="26" spans="1:36" x14ac:dyDescent="0.2">
      <c r="A26" s="21"/>
      <c r="B26" s="66"/>
      <c r="C26" s="66"/>
      <c r="D26" s="66"/>
      <c r="E26" s="66"/>
      <c r="F26" s="10"/>
      <c r="G26" s="10"/>
      <c r="H26" s="10"/>
      <c r="I26" s="9"/>
      <c r="J26" s="14" t="str">
        <f>IF(I26&lt;&gt;0,IF(I26=U26,"","*"),"")</f>
        <v/>
      </c>
      <c r="K26" s="9"/>
      <c r="L26" s="14" t="str">
        <f>IF(K26&lt;&gt;0,IF(K26=Y26,"","*"),"")</f>
        <v/>
      </c>
      <c r="M26" s="9"/>
      <c r="N26" s="14"/>
      <c r="O26" s="14"/>
      <c r="P26" s="14"/>
      <c r="Q26" s="14"/>
      <c r="R26" s="9"/>
      <c r="S26" s="14" t="str">
        <f>IF(R26&lt;&gt;0,IF(R26=AD26,"","*"),"")</f>
        <v/>
      </c>
      <c r="T26" s="9"/>
      <c r="U26" s="9"/>
      <c r="V26" s="9"/>
      <c r="Y26" s="29"/>
      <c r="Z26" s="29"/>
      <c r="AA26" s="29"/>
      <c r="AB26" s="29"/>
      <c r="AC26" s="26"/>
      <c r="AD26" s="26"/>
      <c r="AE26" s="26"/>
      <c r="AF26" s="26"/>
      <c r="AG26" s="26"/>
      <c r="AH26" s="26"/>
      <c r="AI26" s="26"/>
      <c r="AJ26" s="26"/>
    </row>
    <row r="27" spans="1:36" x14ac:dyDescent="0.2">
      <c r="A27" s="21"/>
      <c r="B27" s="9" t="s">
        <v>4</v>
      </c>
      <c r="C27" s="9"/>
      <c r="D27" s="37"/>
      <c r="E27" s="14" t="str">
        <f>IF(D27&lt;&gt;0,IF(D27=AA27,"","*"),"")</f>
        <v/>
      </c>
      <c r="F27" s="67"/>
      <c r="G27" s="68"/>
      <c r="H27" s="68"/>
      <c r="I27" s="68"/>
      <c r="J27" s="68"/>
      <c r="K27" s="68"/>
      <c r="L27" s="68"/>
      <c r="M27" s="68"/>
      <c r="N27" s="14" t="str">
        <f>IF(F27&lt;&gt;0,IF(F27=AB27,"","*"),"")</f>
        <v/>
      </c>
      <c r="O27" s="2"/>
      <c r="P27" s="15"/>
      <c r="Q27" s="14"/>
      <c r="R27" s="55"/>
      <c r="S27" s="15" t="str">
        <f>IF(R27&lt;&gt;0,IF(R27=AD27,"","*"),"")</f>
        <v/>
      </c>
      <c r="T27" s="9"/>
      <c r="U27" s="9"/>
      <c r="V27" s="9"/>
      <c r="Y27" s="29"/>
      <c r="Z27" s="29"/>
      <c r="AA27" s="29">
        <v>11</v>
      </c>
      <c r="AB27" s="29" t="s">
        <v>28</v>
      </c>
      <c r="AC27" s="26"/>
      <c r="AD27" s="55">
        <v>1356.8</v>
      </c>
      <c r="AE27" s="26"/>
      <c r="AF27" s="26"/>
      <c r="AG27" s="26"/>
      <c r="AH27" s="26"/>
      <c r="AI27" s="26"/>
      <c r="AJ27" s="26"/>
    </row>
    <row r="28" spans="1:36" x14ac:dyDescent="0.2">
      <c r="A28" s="21"/>
      <c r="B28" s="9"/>
      <c r="C28" s="9"/>
      <c r="D28" s="9"/>
      <c r="E28" s="9"/>
      <c r="F28" s="10"/>
      <c r="G28" s="10"/>
      <c r="H28" s="62"/>
      <c r="I28" s="63"/>
      <c r="J28" s="63"/>
      <c r="K28" s="63"/>
      <c r="L28" s="63"/>
      <c r="M28" s="63"/>
      <c r="N28" s="14" t="str">
        <f>IF(H28&lt;&gt;0,IF(H28=AB28,"","*"),"")</f>
        <v/>
      </c>
      <c r="O28" s="2"/>
      <c r="P28" s="15"/>
      <c r="Q28" s="14"/>
      <c r="R28" s="9"/>
      <c r="S28" s="15" t="str">
        <f>IF(R28&lt;&gt;0,IF(R28=AD28,"","*"),"")</f>
        <v/>
      </c>
      <c r="T28" s="9"/>
      <c r="U28" s="55"/>
      <c r="V28" s="15" t="str">
        <f>IF(U28&lt;&gt;0,IF(U28=AD28,"","*"),"")</f>
        <v/>
      </c>
      <c r="Y28" s="29"/>
      <c r="Z28" s="29"/>
      <c r="AA28" s="29"/>
      <c r="AB28" s="25" t="s">
        <v>21</v>
      </c>
      <c r="AC28" s="26">
        <v>401</v>
      </c>
      <c r="AD28" s="55">
        <v>1280</v>
      </c>
      <c r="AE28" s="26"/>
      <c r="AF28" s="26"/>
      <c r="AG28" s="26"/>
      <c r="AH28" s="26"/>
      <c r="AI28" s="26"/>
      <c r="AJ28" s="26"/>
    </row>
    <row r="29" spans="1:36" x14ac:dyDescent="0.2">
      <c r="A29" s="21"/>
      <c r="B29" s="9"/>
      <c r="C29" s="9"/>
      <c r="D29" s="9"/>
      <c r="E29" s="9"/>
      <c r="F29" s="10"/>
      <c r="G29" s="10"/>
      <c r="H29" s="62"/>
      <c r="I29" s="63"/>
      <c r="J29" s="63"/>
      <c r="K29" s="63"/>
      <c r="L29" s="63"/>
      <c r="M29" s="63"/>
      <c r="N29" s="14" t="str">
        <f>IF(H29&lt;&gt;0,IF(H29=AB29,"","*"),"")</f>
        <v/>
      </c>
      <c r="O29" s="22"/>
      <c r="P29" s="15"/>
      <c r="Q29" s="14"/>
      <c r="R29" s="9"/>
      <c r="S29" s="15"/>
      <c r="T29" s="9"/>
      <c r="U29" s="56"/>
      <c r="V29" s="15" t="str">
        <f>IF(U29&lt;&gt;0,IF(U29=AD29,"","*"),"")</f>
        <v/>
      </c>
      <c r="Y29" s="29"/>
      <c r="Z29" s="29"/>
      <c r="AA29" s="29"/>
      <c r="AB29" s="25" t="s">
        <v>22</v>
      </c>
      <c r="AC29" s="26">
        <v>231</v>
      </c>
      <c r="AD29" s="56">
        <v>76.8</v>
      </c>
      <c r="AE29" s="26"/>
      <c r="AF29" s="26"/>
      <c r="AG29" s="26"/>
      <c r="AH29" s="26"/>
      <c r="AI29" s="26"/>
      <c r="AJ29" s="26"/>
    </row>
    <row r="30" spans="1:36" x14ac:dyDescent="0.2">
      <c r="A30" s="21"/>
      <c r="B30" s="66"/>
      <c r="C30" s="66"/>
      <c r="D30" s="66"/>
      <c r="E30" s="66"/>
      <c r="F30" s="10"/>
      <c r="G30" s="10"/>
      <c r="H30" s="64" t="s">
        <v>27</v>
      </c>
      <c r="I30" s="65"/>
      <c r="J30" s="65"/>
      <c r="K30" s="65"/>
      <c r="L30" s="65"/>
      <c r="M30" s="65"/>
      <c r="N30" s="14"/>
      <c r="O30" s="14"/>
      <c r="P30" s="14"/>
      <c r="Q30" s="14"/>
      <c r="R30" s="9"/>
      <c r="S30" s="15"/>
      <c r="T30" s="9"/>
      <c r="U30" s="9"/>
      <c r="V30" s="15"/>
      <c r="Y30" s="29"/>
      <c r="Z30" s="29"/>
      <c r="AA30" s="29"/>
      <c r="AB30" s="29"/>
      <c r="AC30" s="26"/>
      <c r="AD30" s="26"/>
      <c r="AE30" s="26"/>
      <c r="AF30" s="26"/>
      <c r="AG30" s="26"/>
      <c r="AH30" s="26"/>
      <c r="AI30" s="26"/>
      <c r="AJ30" s="26"/>
    </row>
    <row r="31" spans="1:36" x14ac:dyDescent="0.2">
      <c r="A31" s="21"/>
      <c r="B31" s="30"/>
      <c r="C31" s="30"/>
      <c r="D31" s="30"/>
      <c r="E31" s="30"/>
      <c r="F31" s="10"/>
      <c r="G31" s="10"/>
      <c r="H31" s="10"/>
      <c r="I31" s="9"/>
      <c r="J31" s="14"/>
      <c r="K31" s="9"/>
      <c r="L31" s="14"/>
      <c r="M31" s="9"/>
      <c r="N31" s="14"/>
      <c r="O31" s="14"/>
      <c r="P31" s="14"/>
      <c r="Q31" s="14"/>
      <c r="R31" s="9"/>
      <c r="S31" s="14"/>
      <c r="T31" s="9"/>
      <c r="U31" s="9"/>
      <c r="V31" s="9"/>
      <c r="Y31" s="29"/>
      <c r="Z31" s="29"/>
      <c r="AA31" s="29"/>
      <c r="AB31" s="29"/>
      <c r="AC31" s="26"/>
      <c r="AD31" s="26"/>
      <c r="AE31" s="26"/>
      <c r="AF31" s="26"/>
      <c r="AG31" s="26"/>
      <c r="AH31" s="26"/>
      <c r="AI31" s="26"/>
      <c r="AJ31" s="26"/>
    </row>
    <row r="32" spans="1:36" x14ac:dyDescent="0.2">
      <c r="A32" s="21"/>
      <c r="B32" s="9" t="s">
        <v>4</v>
      </c>
      <c r="C32" s="9"/>
      <c r="D32" s="37"/>
      <c r="E32" s="14" t="str">
        <f>IF(D32&lt;&gt;0,IF(D32=AA32,"","*"),"")</f>
        <v/>
      </c>
      <c r="F32" s="67"/>
      <c r="G32" s="68"/>
      <c r="H32" s="68"/>
      <c r="I32" s="68"/>
      <c r="J32" s="68"/>
      <c r="K32" s="68"/>
      <c r="L32" s="68"/>
      <c r="M32" s="68"/>
      <c r="N32" s="14" t="str">
        <f>IF(F32&lt;&gt;0,IF(F32=AB32,"","*"),"")</f>
        <v/>
      </c>
      <c r="O32" s="2"/>
      <c r="P32" s="15"/>
      <c r="Q32" s="14"/>
      <c r="R32" s="55"/>
      <c r="S32" s="15" t="str">
        <f>IF(R32&lt;&gt;0,IF(R32=AD32,"","*"),"")</f>
        <v/>
      </c>
      <c r="T32" s="9"/>
      <c r="U32" s="9"/>
      <c r="V32" s="9"/>
      <c r="Y32" s="29"/>
      <c r="Z32" s="29"/>
      <c r="AA32" s="29">
        <v>18</v>
      </c>
      <c r="AB32" s="29" t="s">
        <v>23</v>
      </c>
      <c r="AC32" s="26"/>
      <c r="AD32" s="55">
        <v>4589.8</v>
      </c>
      <c r="AE32" s="26"/>
      <c r="AF32" s="26"/>
      <c r="AG32" s="26"/>
      <c r="AH32" s="26"/>
      <c r="AI32" s="26"/>
      <c r="AJ32" s="26"/>
    </row>
    <row r="33" spans="1:36" x14ac:dyDescent="0.2">
      <c r="A33" s="21"/>
      <c r="B33" s="9"/>
      <c r="C33" s="9"/>
      <c r="D33" s="9"/>
      <c r="E33" s="9"/>
      <c r="F33" s="10"/>
      <c r="G33" s="10"/>
      <c r="H33" s="62"/>
      <c r="I33" s="63"/>
      <c r="J33" s="63"/>
      <c r="K33" s="63"/>
      <c r="L33" s="63"/>
      <c r="M33" s="63"/>
      <c r="N33" s="14" t="str">
        <f>IF(H33&lt;&gt;0,IF(H33=AB33,"","*"),"")</f>
        <v/>
      </c>
      <c r="O33" s="2"/>
      <c r="P33" s="15"/>
      <c r="Q33" s="14"/>
      <c r="R33" s="9"/>
      <c r="S33" s="15" t="str">
        <f>IF(R33&lt;&gt;0,IF(R33=AD33,"","*"),"")</f>
        <v/>
      </c>
      <c r="T33" s="9"/>
      <c r="U33" s="55"/>
      <c r="V33" s="15" t="str">
        <f>IF(U33&lt;&gt;0,IF(U33=AD33,"","*"),"")</f>
        <v/>
      </c>
      <c r="Y33" s="29"/>
      <c r="Z33" s="29"/>
      <c r="AA33" s="29"/>
      <c r="AB33" s="29" t="s">
        <v>21</v>
      </c>
      <c r="AC33" s="26">
        <v>401</v>
      </c>
      <c r="AD33" s="55">
        <v>4330</v>
      </c>
      <c r="AE33" s="26"/>
      <c r="AF33" s="26"/>
      <c r="AG33" s="26"/>
      <c r="AH33" s="26"/>
      <c r="AI33" s="26"/>
      <c r="AJ33" s="26"/>
    </row>
    <row r="34" spans="1:36" x14ac:dyDescent="0.2">
      <c r="A34" s="21"/>
      <c r="B34" s="9"/>
      <c r="C34" s="9"/>
      <c r="D34" s="9"/>
      <c r="E34" s="9"/>
      <c r="F34" s="10"/>
      <c r="G34" s="10"/>
      <c r="H34" s="62"/>
      <c r="I34" s="63"/>
      <c r="J34" s="63"/>
      <c r="K34" s="63"/>
      <c r="L34" s="63"/>
      <c r="M34" s="63"/>
      <c r="N34" s="14" t="str">
        <f>IF(H34&lt;&gt;0,IF(H34=AB34,"","*"),"")</f>
        <v/>
      </c>
      <c r="O34" s="22"/>
      <c r="P34" s="15"/>
      <c r="Q34" s="14"/>
      <c r="R34" s="9"/>
      <c r="S34" s="15"/>
      <c r="T34" s="9"/>
      <c r="U34" s="56"/>
      <c r="V34" s="15"/>
      <c r="Y34" s="29"/>
      <c r="Z34" s="29"/>
      <c r="AA34" s="29"/>
      <c r="AB34" s="29" t="s">
        <v>22</v>
      </c>
      <c r="AC34" s="26">
        <v>231</v>
      </c>
      <c r="AD34" s="56">
        <v>259.8</v>
      </c>
      <c r="AE34" s="26"/>
      <c r="AF34" s="26"/>
      <c r="AG34" s="26"/>
      <c r="AH34" s="26"/>
      <c r="AI34" s="26"/>
      <c r="AJ34" s="26"/>
    </row>
    <row r="35" spans="1:36" x14ac:dyDescent="0.2">
      <c r="A35" s="21"/>
      <c r="B35" s="66"/>
      <c r="C35" s="66"/>
      <c r="D35" s="66"/>
      <c r="E35" s="66"/>
      <c r="F35" s="10"/>
      <c r="G35" s="10"/>
      <c r="H35" s="64" t="s">
        <v>29</v>
      </c>
      <c r="I35" s="65"/>
      <c r="J35" s="65"/>
      <c r="K35" s="65"/>
      <c r="L35" s="65"/>
      <c r="M35" s="65"/>
      <c r="N35" s="14"/>
      <c r="O35" s="14"/>
      <c r="P35" s="14"/>
      <c r="Q35" s="14"/>
      <c r="R35" s="9"/>
      <c r="S35" s="15"/>
      <c r="T35" s="9"/>
      <c r="U35" s="9"/>
      <c r="V35" s="15"/>
      <c r="Y35" s="29"/>
      <c r="Z35" s="29"/>
      <c r="AA35" s="29"/>
      <c r="AB35" s="29"/>
      <c r="AC35" s="26"/>
      <c r="AD35" s="26"/>
      <c r="AE35" s="26"/>
      <c r="AF35" s="26"/>
      <c r="AG35" s="26"/>
      <c r="AH35" s="26"/>
      <c r="AI35" s="26"/>
      <c r="AJ35" s="26"/>
    </row>
    <row r="36" spans="1:36" x14ac:dyDescent="0.2">
      <c r="A36" s="21"/>
      <c r="B36" s="30"/>
      <c r="C36" s="30"/>
      <c r="D36" s="30"/>
      <c r="E36" s="30"/>
      <c r="F36" s="10"/>
      <c r="G36" s="10"/>
      <c r="H36" s="10"/>
      <c r="I36" s="9"/>
      <c r="J36" s="14"/>
      <c r="K36" s="9"/>
      <c r="L36" s="14"/>
      <c r="M36" s="9"/>
      <c r="N36" s="14"/>
      <c r="O36" s="14"/>
      <c r="P36" s="14"/>
      <c r="Q36" s="14"/>
      <c r="R36" s="9"/>
      <c r="S36" s="14"/>
      <c r="T36" s="9"/>
      <c r="U36" s="9"/>
      <c r="V36" s="9"/>
      <c r="Y36" s="29"/>
      <c r="Z36" s="29"/>
      <c r="AA36" s="29"/>
      <c r="AB36" s="29"/>
      <c r="AC36" s="26"/>
      <c r="AD36" s="26"/>
      <c r="AE36" s="26"/>
      <c r="AF36" s="26"/>
      <c r="AG36" s="26"/>
      <c r="AH36" s="26"/>
      <c r="AI36" s="26"/>
      <c r="AJ36" s="26"/>
    </row>
    <row r="37" spans="1:36" x14ac:dyDescent="0.2">
      <c r="A37" s="21"/>
      <c r="B37" s="9" t="s">
        <v>4</v>
      </c>
      <c r="C37" s="9"/>
      <c r="D37" s="37"/>
      <c r="E37" s="14" t="str">
        <f>IF(D37&lt;&gt;0,IF(D37=AA37,"","*"),"")</f>
        <v/>
      </c>
      <c r="F37" s="67"/>
      <c r="G37" s="68"/>
      <c r="H37" s="68"/>
      <c r="I37" s="68"/>
      <c r="J37" s="68"/>
      <c r="K37" s="68"/>
      <c r="L37" s="68"/>
      <c r="M37" s="68"/>
      <c r="N37" s="14" t="str">
        <f>IF(F37&lt;&gt;0,IF(F37=AB37,"","*"),"")</f>
        <v/>
      </c>
      <c r="O37" s="2"/>
      <c r="P37" s="15"/>
      <c r="Q37" s="14"/>
      <c r="R37" s="55"/>
      <c r="S37" s="15" t="str">
        <f>IF(R37&lt;&gt;0,IF(R37=AD37,"","*"),"")</f>
        <v/>
      </c>
      <c r="T37" s="9"/>
      <c r="U37" s="9"/>
      <c r="V37" s="9"/>
      <c r="Y37" s="29"/>
      <c r="Z37" s="29"/>
      <c r="AA37" s="29">
        <v>22</v>
      </c>
      <c r="AB37" s="29" t="s">
        <v>20</v>
      </c>
      <c r="AC37" s="26"/>
      <c r="AD37" s="55">
        <v>2120</v>
      </c>
      <c r="AE37" s="26"/>
      <c r="AF37" s="26"/>
      <c r="AG37" s="26"/>
      <c r="AH37" s="26"/>
      <c r="AI37" s="26"/>
      <c r="AJ37" s="26"/>
    </row>
    <row r="38" spans="1:36" x14ac:dyDescent="0.2">
      <c r="A38" s="21"/>
      <c r="B38" s="9"/>
      <c r="C38" s="9"/>
      <c r="D38" s="9"/>
      <c r="E38" s="9"/>
      <c r="F38" s="10"/>
      <c r="G38" s="10"/>
      <c r="H38" s="62"/>
      <c r="I38" s="63"/>
      <c r="J38" s="63"/>
      <c r="K38" s="63"/>
      <c r="L38" s="63"/>
      <c r="M38" s="63"/>
      <c r="N38" s="14" t="str">
        <f>IF(H38&lt;&gt;0,IF(H38=AB38,"","*"),"")</f>
        <v/>
      </c>
      <c r="O38" s="2"/>
      <c r="P38" s="15"/>
      <c r="Q38" s="14"/>
      <c r="R38" s="9"/>
      <c r="S38" s="15" t="str">
        <f>IF(R38&lt;&gt;0,IF(R38=AD38,"","*"),"")</f>
        <v/>
      </c>
      <c r="T38" s="9"/>
      <c r="U38" s="55"/>
      <c r="V38" s="15" t="str">
        <f>IF(U38&lt;&gt;0,IF(U38=AD38,"","*"),"")</f>
        <v/>
      </c>
      <c r="Y38" s="29"/>
      <c r="Z38" s="29"/>
      <c r="AA38" s="29"/>
      <c r="AB38" s="29" t="s">
        <v>21</v>
      </c>
      <c r="AC38" s="26">
        <v>401</v>
      </c>
      <c r="AD38" s="55">
        <v>2000</v>
      </c>
      <c r="AE38" s="26"/>
      <c r="AF38" s="26"/>
      <c r="AG38" s="26"/>
      <c r="AH38" s="26"/>
      <c r="AI38" s="26"/>
      <c r="AJ38" s="26"/>
    </row>
    <row r="39" spans="1:36" x14ac:dyDescent="0.2">
      <c r="A39" s="21"/>
      <c r="B39" s="66"/>
      <c r="C39" s="66"/>
      <c r="D39" s="66"/>
      <c r="E39" s="66"/>
      <c r="F39" s="10"/>
      <c r="G39" s="10"/>
      <c r="H39" s="62"/>
      <c r="I39" s="63"/>
      <c r="J39" s="63"/>
      <c r="K39" s="63"/>
      <c r="L39" s="63"/>
      <c r="M39" s="63"/>
      <c r="N39" s="14" t="str">
        <f>IF(H39&lt;&gt;0,IF(H39=AB39,"","*"),"")</f>
        <v/>
      </c>
      <c r="O39" s="22"/>
      <c r="P39" s="15"/>
      <c r="Q39" s="14"/>
      <c r="R39" s="9"/>
      <c r="S39" s="15"/>
      <c r="T39" s="9"/>
      <c r="U39" s="56"/>
      <c r="V39" s="15" t="str">
        <f>IF(U39&lt;&gt;0,IF(U39=AD39,"","*"),"")</f>
        <v/>
      </c>
      <c r="Y39" s="29"/>
      <c r="Z39" s="29"/>
      <c r="AA39" s="29"/>
      <c r="AB39" s="29" t="s">
        <v>22</v>
      </c>
      <c r="AC39" s="26">
        <v>231</v>
      </c>
      <c r="AD39" s="56">
        <v>120</v>
      </c>
      <c r="AE39" s="26"/>
      <c r="AF39" s="26"/>
      <c r="AG39" s="26"/>
      <c r="AH39" s="26"/>
      <c r="AI39" s="26"/>
      <c r="AJ39" s="26"/>
    </row>
    <row r="40" spans="1:36" x14ac:dyDescent="0.2">
      <c r="A40" s="21"/>
      <c r="B40" s="30"/>
      <c r="C40" s="30"/>
      <c r="D40" s="30"/>
      <c r="E40" s="30"/>
      <c r="F40" s="10"/>
      <c r="G40" s="10"/>
      <c r="H40" s="64" t="s">
        <v>30</v>
      </c>
      <c r="I40" s="65"/>
      <c r="J40" s="65"/>
      <c r="K40" s="65"/>
      <c r="L40" s="65"/>
      <c r="M40" s="65"/>
      <c r="N40" s="14"/>
      <c r="O40" s="14"/>
      <c r="P40" s="14"/>
      <c r="Q40" s="14"/>
      <c r="R40" s="9"/>
      <c r="S40" s="14"/>
      <c r="T40" s="9"/>
      <c r="U40" s="9"/>
      <c r="V40" s="9"/>
      <c r="Y40" s="29"/>
      <c r="Z40" s="29"/>
      <c r="AA40" s="29"/>
      <c r="AB40" s="29"/>
      <c r="AC40" s="26"/>
      <c r="AD40" s="26"/>
      <c r="AE40" s="26"/>
      <c r="AF40" s="26"/>
      <c r="AG40" s="26"/>
      <c r="AH40" s="26"/>
      <c r="AI40" s="26"/>
      <c r="AJ40" s="26"/>
    </row>
    <row r="41" spans="1:36" x14ac:dyDescent="0.2">
      <c r="A41" s="21"/>
      <c r="B41" s="30"/>
      <c r="C41" s="30"/>
      <c r="D41" s="30"/>
      <c r="E41" s="30"/>
      <c r="F41" s="10"/>
      <c r="G41" s="10"/>
      <c r="H41" s="57"/>
      <c r="I41" s="57"/>
      <c r="J41" s="57"/>
      <c r="K41" s="57"/>
      <c r="L41" s="57"/>
      <c r="M41" s="57"/>
      <c r="N41" s="14"/>
      <c r="O41" s="14"/>
      <c r="P41" s="14"/>
      <c r="Q41" s="14"/>
      <c r="R41" s="9"/>
      <c r="S41" s="14"/>
      <c r="T41" s="9"/>
      <c r="U41" s="9"/>
      <c r="V41" s="9"/>
      <c r="Y41" s="29"/>
      <c r="Z41" s="29"/>
      <c r="AA41" s="29"/>
      <c r="AB41" s="29"/>
      <c r="AC41" s="26"/>
      <c r="AD41" s="26"/>
      <c r="AE41" s="26"/>
      <c r="AF41" s="26"/>
      <c r="AG41" s="26"/>
      <c r="AH41" s="26"/>
      <c r="AI41" s="26"/>
      <c r="AJ41" s="26"/>
    </row>
    <row r="42" spans="1:36" x14ac:dyDescent="0.2">
      <c r="A42" s="21"/>
      <c r="B42" s="9" t="s">
        <v>4</v>
      </c>
      <c r="C42" s="9"/>
      <c r="D42" s="37"/>
      <c r="E42" s="14" t="str">
        <f>IF(D42&lt;&gt;0,IF(D42=AA42,"","*"),"")</f>
        <v/>
      </c>
      <c r="F42" s="67"/>
      <c r="G42" s="68"/>
      <c r="H42" s="68"/>
      <c r="I42" s="68"/>
      <c r="J42" s="68"/>
      <c r="K42" s="68"/>
      <c r="L42" s="68"/>
      <c r="M42" s="68"/>
      <c r="N42" s="14" t="str">
        <f>IF(F42&lt;&gt;0,IF(F42=AB42,"","*"),"")</f>
        <v/>
      </c>
      <c r="O42" s="2"/>
      <c r="P42" s="15"/>
      <c r="Q42" s="14"/>
      <c r="R42" s="55"/>
      <c r="S42" s="15" t="str">
        <f>IF(R42&lt;&gt;0,IF(R42=AD42,"","*"),"")</f>
        <v/>
      </c>
      <c r="T42" s="9"/>
      <c r="U42" s="9"/>
      <c r="V42" s="9"/>
      <c r="Y42" s="29"/>
      <c r="Z42" s="29"/>
      <c r="AA42" s="29">
        <v>30</v>
      </c>
      <c r="AB42" s="29" t="s">
        <v>28</v>
      </c>
      <c r="AC42" s="26"/>
      <c r="AD42" s="55">
        <v>1706.6</v>
      </c>
      <c r="AE42" s="26"/>
      <c r="AF42" s="26"/>
      <c r="AG42" s="26"/>
      <c r="AH42" s="26"/>
      <c r="AI42" s="26"/>
      <c r="AJ42" s="26"/>
    </row>
    <row r="43" spans="1:36" x14ac:dyDescent="0.2">
      <c r="A43" s="21"/>
      <c r="B43" s="9"/>
      <c r="C43" s="9"/>
      <c r="D43" s="9"/>
      <c r="E43" s="9"/>
      <c r="F43" s="10"/>
      <c r="G43" s="10"/>
      <c r="H43" s="62"/>
      <c r="I43" s="63"/>
      <c r="J43" s="63"/>
      <c r="K43" s="63"/>
      <c r="L43" s="63"/>
      <c r="M43" s="63"/>
      <c r="N43" s="14" t="str">
        <f>IF(H43&lt;&gt;0,IF(H43=AB43,"","*"),"")</f>
        <v/>
      </c>
      <c r="O43" s="2"/>
      <c r="P43" s="15"/>
      <c r="Q43" s="14"/>
      <c r="R43" s="9"/>
      <c r="S43" s="15" t="str">
        <f>IF(R43&lt;&gt;0,IF(R43=AD43,"","*"),"")</f>
        <v/>
      </c>
      <c r="T43" s="9"/>
      <c r="U43" s="55"/>
      <c r="V43" s="15" t="str">
        <f>IF(U43&lt;&gt;0,IF(U43=AD43,"","*"),"")</f>
        <v/>
      </c>
      <c r="Y43" s="29"/>
      <c r="Z43" s="29"/>
      <c r="AA43" s="29"/>
      <c r="AB43" s="29" t="s">
        <v>21</v>
      </c>
      <c r="AC43" s="26">
        <v>401</v>
      </c>
      <c r="AD43" s="55">
        <v>1610</v>
      </c>
      <c r="AE43" s="26"/>
      <c r="AF43" s="26"/>
      <c r="AG43" s="26"/>
      <c r="AH43" s="26"/>
      <c r="AI43" s="26"/>
      <c r="AJ43" s="26"/>
    </row>
    <row r="44" spans="1:36" x14ac:dyDescent="0.2">
      <c r="A44" s="21"/>
      <c r="B44" s="9"/>
      <c r="C44" s="9"/>
      <c r="D44" s="9"/>
      <c r="E44" s="9"/>
      <c r="F44" s="10"/>
      <c r="G44" s="10"/>
      <c r="H44" s="62"/>
      <c r="I44" s="63"/>
      <c r="J44" s="63"/>
      <c r="K44" s="63"/>
      <c r="L44" s="63"/>
      <c r="M44" s="63"/>
      <c r="N44" s="14" t="str">
        <f>IF(H44&lt;&gt;0,IF(H44=AB44,"","*"),"")</f>
        <v/>
      </c>
      <c r="O44" s="22"/>
      <c r="P44" s="15"/>
      <c r="Q44" s="14"/>
      <c r="R44" s="9"/>
      <c r="S44" s="15"/>
      <c r="T44" s="9"/>
      <c r="U44" s="56"/>
      <c r="V44" s="15" t="str">
        <f>IF(U44&lt;&gt;0,IF(U44=AD44,"","*"),"")</f>
        <v/>
      </c>
      <c r="Y44" s="29"/>
      <c r="Z44" s="29"/>
      <c r="AA44" s="29"/>
      <c r="AB44" s="29" t="s">
        <v>22</v>
      </c>
      <c r="AC44" s="26">
        <v>231</v>
      </c>
      <c r="AD44" s="56">
        <v>96.6</v>
      </c>
      <c r="AE44" s="26"/>
      <c r="AF44" s="26"/>
      <c r="AG44" s="26"/>
      <c r="AH44" s="26"/>
      <c r="AI44" s="26"/>
      <c r="AJ44" s="26"/>
    </row>
    <row r="45" spans="1:36" x14ac:dyDescent="0.2">
      <c r="A45" s="21"/>
      <c r="B45" s="66"/>
      <c r="C45" s="66"/>
      <c r="D45" s="66"/>
      <c r="E45" s="66"/>
      <c r="F45" s="10"/>
      <c r="G45" s="10"/>
      <c r="H45" s="64" t="s">
        <v>44</v>
      </c>
      <c r="I45" s="65"/>
      <c r="J45" s="65"/>
      <c r="K45" s="65"/>
      <c r="L45" s="65"/>
      <c r="M45" s="65"/>
      <c r="N45" s="14"/>
      <c r="O45" s="14"/>
      <c r="P45" s="14"/>
      <c r="Q45" s="14"/>
      <c r="R45" s="9"/>
      <c r="S45" s="15"/>
      <c r="T45" s="9"/>
      <c r="U45" s="9"/>
      <c r="V45" s="15"/>
      <c r="Y45" s="29"/>
      <c r="Z45" s="29"/>
      <c r="AA45" s="29"/>
      <c r="AB45" s="29"/>
      <c r="AC45" s="26"/>
      <c r="AD45" s="26"/>
      <c r="AE45" s="26"/>
      <c r="AF45" s="26"/>
      <c r="AG45" s="26"/>
      <c r="AH45" s="26"/>
      <c r="AI45" s="26"/>
      <c r="AJ45" s="26"/>
    </row>
    <row r="46" spans="1:36" x14ac:dyDescent="0.2">
      <c r="B46" s="9"/>
      <c r="C46" s="9"/>
      <c r="D46" s="9"/>
      <c r="E46" s="9"/>
      <c r="F46" s="10"/>
      <c r="G46" s="10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5"/>
      <c r="T46" s="9"/>
      <c r="U46" s="9"/>
      <c r="V46" s="15"/>
    </row>
  </sheetData>
  <sheetProtection password="BAAF" sheet="1" objects="1" scenarios="1"/>
  <mergeCells count="41">
    <mergeCell ref="B30:E30"/>
    <mergeCell ref="F22:M22"/>
    <mergeCell ref="H23:M23"/>
    <mergeCell ref="F32:M32"/>
    <mergeCell ref="H33:M33"/>
    <mergeCell ref="B26:E26"/>
    <mergeCell ref="F27:M27"/>
    <mergeCell ref="B16:E16"/>
    <mergeCell ref="F17:M17"/>
    <mergeCell ref="H18:M18"/>
    <mergeCell ref="B20:E20"/>
    <mergeCell ref="H19:M19"/>
    <mergeCell ref="H20:M20"/>
    <mergeCell ref="H24:M24"/>
    <mergeCell ref="H35:M35"/>
    <mergeCell ref="M1:U1"/>
    <mergeCell ref="O9:O10"/>
    <mergeCell ref="G8:R8"/>
    <mergeCell ref="C10:D10"/>
    <mergeCell ref="H15:M15"/>
    <mergeCell ref="F10:L10"/>
    <mergeCell ref="B11:E11"/>
    <mergeCell ref="H13:M13"/>
    <mergeCell ref="F12:M12"/>
    <mergeCell ref="H14:M14"/>
    <mergeCell ref="H29:M29"/>
    <mergeCell ref="H34:M34"/>
    <mergeCell ref="H25:M25"/>
    <mergeCell ref="H30:M30"/>
    <mergeCell ref="B45:E45"/>
    <mergeCell ref="H45:M45"/>
    <mergeCell ref="H39:M39"/>
    <mergeCell ref="H44:M44"/>
    <mergeCell ref="F42:M42"/>
    <mergeCell ref="H43:M43"/>
    <mergeCell ref="H40:M40"/>
    <mergeCell ref="B39:E39"/>
    <mergeCell ref="H28:M28"/>
    <mergeCell ref="B35:E35"/>
    <mergeCell ref="F37:M37"/>
    <mergeCell ref="H38:M38"/>
  </mergeCells>
  <phoneticPr fontId="0" type="noConversion"/>
  <dataValidations count="4">
    <dataValidation type="list" allowBlank="1" showInputMessage="1" showErrorMessage="1" sqref="F12:M12 H13:M14 F37:M37 H38:M39">
      <formula1>"Cash,Accounts Receivable/Jung Manu. Co.,Sales Tax Payable,Accounts Payable,Sales"</formula1>
    </dataValidation>
    <dataValidation type="list" allowBlank="1" showInputMessage="1" showErrorMessage="1" sqref="F17:M17 F32:M32 H18:M19 H33:M34">
      <formula1>"Cash,Accounts Receivable/Hassad Co.,Sales Tax Payable,Accounts Payable,Sales"</formula1>
    </dataValidation>
    <dataValidation type="list" allowBlank="1" showInputMessage="1" showErrorMessage="1" sqref="F22:M22 H23:M24">
      <formula1>"Cash,Accounts Receivable/Helsinki Inc.,Sales Tax Payable,Accounts Payable,Sales"</formula1>
    </dataValidation>
    <dataValidation type="list" allowBlank="1" showInputMessage="1" showErrorMessage="1" sqref="F27:M27 H28:M29 F42:M42 H43:M44">
      <formula1>"Cash,Accounts Receivable/Ardis Myler,Sales Tax Payable,Accounts Payable,Sales"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2"/>
  <sheetViews>
    <sheetView showGridLines="0" workbookViewId="0">
      <selection activeCell="C5" sqref="C5"/>
    </sheetView>
  </sheetViews>
  <sheetFormatPr defaultRowHeight="12.75" x14ac:dyDescent="0.2"/>
  <cols>
    <col min="1" max="2" width="1.7109375" customWidth="1"/>
    <col min="3" max="3" width="5.7109375" customWidth="1"/>
    <col min="4" max="4" width="3.7109375" customWidth="1"/>
    <col min="5" max="5" width="1.7109375" customWidth="1"/>
    <col min="8" max="8" width="1.7109375" customWidth="1"/>
    <col min="9" max="9" width="5.28515625" customWidth="1"/>
    <col min="10" max="11" width="1.7109375" customWidth="1"/>
    <col min="12" max="12" width="10.7109375" customWidth="1"/>
    <col min="13" max="14" width="1.7109375" customWidth="1"/>
    <col min="15" max="15" width="10.7109375" customWidth="1"/>
    <col min="16" max="17" width="1.7109375" customWidth="1"/>
    <col min="18" max="18" width="10.7109375" customWidth="1"/>
    <col min="19" max="20" width="1.7109375" customWidth="1"/>
    <col min="21" max="21" width="10.7109375" customWidth="1"/>
    <col min="22" max="23" width="1.7109375" customWidth="1"/>
    <col min="26" max="29" width="9.140625" hidden="1" customWidth="1"/>
    <col min="30" max="30" width="11.7109375" hidden="1" customWidth="1"/>
  </cols>
  <sheetData>
    <row r="1" spans="1:30" x14ac:dyDescent="0.2">
      <c r="B1" s="31" t="s">
        <v>46</v>
      </c>
      <c r="C1" s="31"/>
      <c r="D1" s="31"/>
      <c r="F1" s="3"/>
      <c r="G1" s="3"/>
      <c r="H1" s="36"/>
      <c r="I1" s="86" t="s">
        <v>16</v>
      </c>
      <c r="J1" s="86"/>
      <c r="K1" s="86"/>
      <c r="L1" s="8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30" x14ac:dyDescent="0.2">
      <c r="E2" s="1"/>
      <c r="F2" s="3"/>
      <c r="G2" s="3"/>
      <c r="N2" s="5"/>
    </row>
    <row r="3" spans="1:30" x14ac:dyDescent="0.2">
      <c r="C3" s="6" t="s">
        <v>33</v>
      </c>
      <c r="E3" s="6"/>
      <c r="F3" s="3"/>
      <c r="G3" s="3"/>
      <c r="N3" s="5"/>
    </row>
    <row r="4" spans="1:30" x14ac:dyDescent="0.2">
      <c r="C4" s="6" t="s">
        <v>13</v>
      </c>
      <c r="E4" s="6"/>
      <c r="F4" s="3"/>
      <c r="G4" s="3"/>
      <c r="N4" s="5"/>
    </row>
    <row r="5" spans="1:30" x14ac:dyDescent="0.2">
      <c r="C5" s="6" t="s">
        <v>48</v>
      </c>
      <c r="E5" s="6"/>
      <c r="F5" s="3"/>
      <c r="G5" s="3"/>
      <c r="N5" s="5"/>
    </row>
    <row r="6" spans="1:30" x14ac:dyDescent="0.2">
      <c r="C6" s="6"/>
      <c r="E6" s="6"/>
      <c r="F6" s="3"/>
      <c r="G6" s="3"/>
      <c r="N6" s="5"/>
    </row>
    <row r="7" spans="1:30" x14ac:dyDescent="0.2">
      <c r="B7" s="7" t="s">
        <v>0</v>
      </c>
      <c r="C7" s="7"/>
      <c r="D7" s="7"/>
      <c r="F7" s="3"/>
      <c r="G7" s="3"/>
      <c r="L7" s="35" t="s">
        <v>15</v>
      </c>
      <c r="N7" s="5"/>
    </row>
    <row r="8" spans="1:30" x14ac:dyDescent="0.2">
      <c r="B8" s="7"/>
      <c r="C8" s="7"/>
      <c r="D8" s="7"/>
      <c r="F8" s="3"/>
      <c r="G8" s="3"/>
      <c r="N8" s="5"/>
    </row>
    <row r="9" spans="1:30" ht="15" x14ac:dyDescent="0.25">
      <c r="B9" s="38"/>
      <c r="C9" s="52" t="s">
        <v>2</v>
      </c>
      <c r="D9" s="52"/>
      <c r="E9" s="52"/>
      <c r="F9" s="83" t="s">
        <v>31</v>
      </c>
      <c r="G9" s="85"/>
      <c r="H9" s="85"/>
      <c r="I9" s="85"/>
      <c r="J9" s="85"/>
      <c r="K9" s="85"/>
      <c r="L9" s="85"/>
      <c r="M9" s="41"/>
      <c r="N9" s="42"/>
      <c r="O9" s="43"/>
      <c r="P9" s="39"/>
      <c r="Q9" s="82" t="s">
        <v>12</v>
      </c>
      <c r="R9" s="82"/>
      <c r="S9" s="82"/>
      <c r="T9" s="82"/>
      <c r="U9" s="53">
        <v>122</v>
      </c>
      <c r="V9" s="54"/>
      <c r="W9" s="54"/>
    </row>
    <row r="10" spans="1:30" x14ac:dyDescent="0.2">
      <c r="A10" s="19"/>
      <c r="B10" s="44"/>
      <c r="C10" s="44"/>
      <c r="D10" s="44"/>
      <c r="E10" s="44"/>
      <c r="F10" s="44"/>
      <c r="G10" s="44"/>
      <c r="H10" s="47"/>
      <c r="I10" s="69" t="s">
        <v>7</v>
      </c>
      <c r="J10" s="47"/>
      <c r="K10" s="47"/>
      <c r="L10" s="47"/>
      <c r="M10" s="44"/>
      <c r="N10" s="44"/>
      <c r="O10" s="47"/>
      <c r="P10" s="47"/>
      <c r="Q10" s="80" t="s">
        <v>11</v>
      </c>
      <c r="R10" s="81"/>
      <c r="S10" s="81"/>
      <c r="T10" s="81"/>
      <c r="U10" s="81"/>
      <c r="V10" s="81"/>
      <c r="W10" s="81"/>
    </row>
    <row r="11" spans="1:30" x14ac:dyDescent="0.2">
      <c r="A11" s="20"/>
      <c r="B11" s="49"/>
      <c r="C11" s="72" t="s">
        <v>1</v>
      </c>
      <c r="D11" s="73"/>
      <c r="E11" s="50"/>
      <c r="F11" s="69" t="s">
        <v>9</v>
      </c>
      <c r="G11" s="74"/>
      <c r="H11" s="48"/>
      <c r="I11" s="70"/>
      <c r="J11" s="48"/>
      <c r="K11" s="48"/>
      <c r="L11" s="48" t="s">
        <v>3</v>
      </c>
      <c r="M11" s="51"/>
      <c r="N11" s="51"/>
      <c r="O11" s="48" t="s">
        <v>10</v>
      </c>
      <c r="P11" s="47"/>
      <c r="Q11" s="47"/>
      <c r="R11" s="48" t="s">
        <v>3</v>
      </c>
      <c r="S11" s="51"/>
      <c r="T11" s="51"/>
      <c r="U11" s="48" t="s">
        <v>10</v>
      </c>
      <c r="V11" s="47"/>
      <c r="W11" s="47"/>
    </row>
    <row r="12" spans="1:30" x14ac:dyDescent="0.2">
      <c r="A12" s="21"/>
      <c r="B12" s="75" t="s">
        <v>6</v>
      </c>
      <c r="C12" s="75"/>
      <c r="D12" s="75"/>
      <c r="E12" s="75"/>
      <c r="F12" s="10"/>
      <c r="G12" s="10"/>
      <c r="H12" s="14"/>
      <c r="I12" s="14"/>
      <c r="J12" s="14"/>
      <c r="K12" s="14"/>
      <c r="L12" s="9"/>
      <c r="M12" s="14" t="str">
        <f>IF(L12&lt;&gt;0,IF(L12=W12,"","*"),"")</f>
        <v/>
      </c>
      <c r="N12" s="9"/>
      <c r="O12" s="9"/>
      <c r="P12" s="14" t="str">
        <f>IF(O12&lt;&gt;0,IF(O12=Z12,"","*"),"")</f>
        <v/>
      </c>
      <c r="Q12" s="9"/>
      <c r="R12" s="9"/>
      <c r="S12" s="14" t="str">
        <f>IF(R12&lt;&gt;0,IF(R12=AC12,"","*"),"")</f>
        <v/>
      </c>
      <c r="T12" s="9"/>
      <c r="U12" s="9"/>
      <c r="V12" s="14" t="str">
        <f>IF(U12&lt;&gt;0,IF(U12=AF12,"","*"),"")</f>
        <v/>
      </c>
      <c r="W12" s="9"/>
    </row>
    <row r="13" spans="1:30" x14ac:dyDescent="0.2">
      <c r="A13" s="21"/>
      <c r="B13" s="9"/>
      <c r="C13" s="9" t="s">
        <v>18</v>
      </c>
      <c r="D13" s="34"/>
      <c r="E13" s="14" t="str">
        <f t="shared" ref="E13:E21" si="0">IF(D13&lt;&gt;0,IF(D13=Z13,"","*"),"")</f>
        <v/>
      </c>
      <c r="F13" s="79"/>
      <c r="G13" s="78"/>
      <c r="H13" s="14"/>
      <c r="I13" s="32"/>
      <c r="J13" s="14" t="str">
        <f t="shared" ref="J13:J21" si="1">IF(I13&lt;&gt;0,IF(I13=AA13,"","*"),"")</f>
        <v/>
      </c>
      <c r="K13" s="14"/>
      <c r="L13" s="58"/>
      <c r="M13" s="15" t="str">
        <f t="shared" ref="M13:M21" si="2">IF(L13&lt;&gt;0,IF(L13=AB13,"","*"),"")</f>
        <v/>
      </c>
      <c r="N13" s="9"/>
      <c r="O13" s="58"/>
      <c r="P13" s="15" t="str">
        <f t="shared" ref="P13:P21" si="3">IF(O13&lt;&gt;0,IF(O13=AC13,"","*"),"")</f>
        <v/>
      </c>
      <c r="Q13" s="9"/>
      <c r="R13" s="59"/>
      <c r="S13" s="15" t="str">
        <f t="shared" ref="S13:S21" si="4">IF(R13&lt;&gt;0,IF(R13=AD13,"","*"),"")</f>
        <v/>
      </c>
      <c r="T13" s="9"/>
      <c r="U13" s="58"/>
      <c r="V13" s="15" t="str">
        <f t="shared" ref="V13:V21" si="5">IF(U13&lt;&gt;0,IF(U13=AE13,"","*"),"")</f>
        <v/>
      </c>
      <c r="W13" s="9"/>
      <c r="Z13" s="34">
        <v>1</v>
      </c>
      <c r="AA13" s="32" t="s">
        <v>32</v>
      </c>
      <c r="AB13" s="58">
        <v>1272</v>
      </c>
      <c r="AC13" s="2"/>
      <c r="AD13" s="59">
        <v>1272</v>
      </c>
    </row>
    <row r="14" spans="1:30" x14ac:dyDescent="0.2">
      <c r="A14" s="21"/>
      <c r="B14" s="9"/>
      <c r="C14" s="9"/>
      <c r="D14" s="34"/>
      <c r="E14" s="14" t="str">
        <f t="shared" si="0"/>
        <v/>
      </c>
      <c r="F14" s="78"/>
      <c r="G14" s="78"/>
      <c r="H14" s="14"/>
      <c r="I14" s="32"/>
      <c r="J14" s="14" t="str">
        <f t="shared" si="1"/>
        <v/>
      </c>
      <c r="K14" s="14"/>
      <c r="L14" s="58"/>
      <c r="M14" s="15" t="str">
        <f t="shared" si="2"/>
        <v/>
      </c>
      <c r="N14" s="9"/>
      <c r="O14" s="58"/>
      <c r="P14" s="15" t="str">
        <f t="shared" si="3"/>
        <v/>
      </c>
      <c r="Q14" s="9"/>
      <c r="R14" s="60"/>
      <c r="S14" s="15" t="str">
        <f t="shared" si="4"/>
        <v/>
      </c>
      <c r="T14" s="9"/>
      <c r="U14" s="58"/>
      <c r="V14" s="15" t="str">
        <f t="shared" si="5"/>
        <v/>
      </c>
      <c r="W14" s="9"/>
      <c r="Z14" s="34">
        <v>3</v>
      </c>
      <c r="AA14" s="32" t="s">
        <v>32</v>
      </c>
      <c r="AB14" s="58">
        <v>3816</v>
      </c>
      <c r="AC14" s="2"/>
      <c r="AD14" s="60">
        <f t="shared" ref="AD14:AD19" si="6">AD13+AB14-AC14</f>
        <v>5088</v>
      </c>
    </row>
    <row r="15" spans="1:30" x14ac:dyDescent="0.2">
      <c r="A15" s="21"/>
      <c r="B15" s="30"/>
      <c r="C15" s="30"/>
      <c r="D15" s="34"/>
      <c r="E15" s="14" t="str">
        <f t="shared" si="0"/>
        <v/>
      </c>
      <c r="F15" s="78"/>
      <c r="G15" s="78"/>
      <c r="H15" s="14"/>
      <c r="I15" s="32"/>
      <c r="J15" s="14" t="str">
        <f t="shared" si="1"/>
        <v/>
      </c>
      <c r="K15" s="14"/>
      <c r="L15" s="58"/>
      <c r="M15" s="15" t="str">
        <f t="shared" si="2"/>
        <v/>
      </c>
      <c r="N15" s="9"/>
      <c r="O15" s="58"/>
      <c r="P15" s="15" t="str">
        <f t="shared" si="3"/>
        <v/>
      </c>
      <c r="Q15" s="9"/>
      <c r="R15" s="60"/>
      <c r="S15" s="15" t="str">
        <f t="shared" si="4"/>
        <v/>
      </c>
      <c r="T15" s="9"/>
      <c r="U15" s="58"/>
      <c r="V15" s="15" t="str">
        <f t="shared" si="5"/>
        <v/>
      </c>
      <c r="W15" s="9"/>
      <c r="Z15" s="34">
        <v>7</v>
      </c>
      <c r="AA15" s="32" t="s">
        <v>32</v>
      </c>
      <c r="AB15" s="58">
        <v>1484</v>
      </c>
      <c r="AC15" s="2"/>
      <c r="AD15" s="60">
        <f t="shared" si="6"/>
        <v>6572</v>
      </c>
    </row>
    <row r="16" spans="1:30" x14ac:dyDescent="0.2">
      <c r="A16" s="21"/>
      <c r="B16" s="9"/>
      <c r="C16" s="9"/>
      <c r="D16" s="34"/>
      <c r="E16" s="14" t="str">
        <f t="shared" si="0"/>
        <v/>
      </c>
      <c r="F16" s="78"/>
      <c r="G16" s="78"/>
      <c r="H16" s="14"/>
      <c r="I16" s="32"/>
      <c r="J16" s="14" t="str">
        <f t="shared" si="1"/>
        <v/>
      </c>
      <c r="K16" s="14"/>
      <c r="L16" s="58"/>
      <c r="M16" s="15" t="str">
        <f t="shared" si="2"/>
        <v/>
      </c>
      <c r="N16" s="9"/>
      <c r="O16" s="58"/>
      <c r="P16" s="15" t="str">
        <f t="shared" si="3"/>
        <v/>
      </c>
      <c r="Q16" s="9"/>
      <c r="R16" s="60"/>
      <c r="S16" s="15" t="str">
        <f t="shared" si="4"/>
        <v/>
      </c>
      <c r="T16" s="9"/>
      <c r="U16" s="58"/>
      <c r="V16" s="15" t="str">
        <f t="shared" si="5"/>
        <v/>
      </c>
      <c r="W16" s="9"/>
      <c r="Z16" s="34">
        <v>11</v>
      </c>
      <c r="AA16" s="32" t="s">
        <v>32</v>
      </c>
      <c r="AB16" s="58">
        <v>1356.8</v>
      </c>
      <c r="AC16" s="2"/>
      <c r="AD16" s="60">
        <f t="shared" si="6"/>
        <v>7928.8</v>
      </c>
    </row>
    <row r="17" spans="1:30" x14ac:dyDescent="0.2">
      <c r="A17" s="21"/>
      <c r="B17" s="9"/>
      <c r="C17" s="9"/>
      <c r="D17" s="34"/>
      <c r="E17" s="14" t="str">
        <f t="shared" si="0"/>
        <v/>
      </c>
      <c r="F17" s="78"/>
      <c r="G17" s="78"/>
      <c r="H17" s="14"/>
      <c r="I17" s="32"/>
      <c r="J17" s="14" t="str">
        <f t="shared" si="1"/>
        <v/>
      </c>
      <c r="K17" s="14"/>
      <c r="L17" s="58"/>
      <c r="M17" s="15" t="str">
        <f t="shared" si="2"/>
        <v/>
      </c>
      <c r="N17" s="9"/>
      <c r="O17" s="58"/>
      <c r="P17" s="15" t="str">
        <f t="shared" si="3"/>
        <v/>
      </c>
      <c r="Q17" s="9"/>
      <c r="R17" s="60"/>
      <c r="S17" s="15" t="str">
        <f t="shared" si="4"/>
        <v/>
      </c>
      <c r="T17" s="9"/>
      <c r="U17" s="58"/>
      <c r="V17" s="15" t="str">
        <f t="shared" si="5"/>
        <v/>
      </c>
      <c r="W17" s="9"/>
      <c r="Z17" s="34">
        <v>18</v>
      </c>
      <c r="AA17" s="32" t="s">
        <v>32</v>
      </c>
      <c r="AB17" s="58">
        <v>4589.8</v>
      </c>
      <c r="AC17" s="2"/>
      <c r="AD17" s="60">
        <f t="shared" si="6"/>
        <v>12518.6</v>
      </c>
    </row>
    <row r="18" spans="1:30" x14ac:dyDescent="0.2">
      <c r="A18" s="21"/>
      <c r="B18" s="30"/>
      <c r="C18" s="30"/>
      <c r="D18" s="34"/>
      <c r="E18" s="14" t="str">
        <f t="shared" si="0"/>
        <v/>
      </c>
      <c r="F18" s="78"/>
      <c r="G18" s="78"/>
      <c r="H18" s="14"/>
      <c r="I18" s="32"/>
      <c r="J18" s="14" t="str">
        <f t="shared" si="1"/>
        <v/>
      </c>
      <c r="K18" s="14"/>
      <c r="L18" s="58"/>
      <c r="M18" s="15" t="str">
        <f t="shared" si="2"/>
        <v/>
      </c>
      <c r="N18" s="9"/>
      <c r="O18" s="58"/>
      <c r="P18" s="15" t="str">
        <f t="shared" si="3"/>
        <v/>
      </c>
      <c r="Q18" s="9"/>
      <c r="R18" s="60"/>
      <c r="S18" s="15" t="str">
        <f t="shared" si="4"/>
        <v/>
      </c>
      <c r="T18" s="9"/>
      <c r="U18" s="58"/>
      <c r="V18" s="15" t="str">
        <f t="shared" si="5"/>
        <v/>
      </c>
      <c r="W18" s="9"/>
      <c r="Z18" s="34">
        <v>22</v>
      </c>
      <c r="AA18" s="32" t="s">
        <v>32</v>
      </c>
      <c r="AB18" s="58">
        <v>2120</v>
      </c>
      <c r="AC18" s="2"/>
      <c r="AD18" s="60">
        <f t="shared" si="6"/>
        <v>14638.6</v>
      </c>
    </row>
    <row r="19" spans="1:30" x14ac:dyDescent="0.2">
      <c r="A19" s="21"/>
      <c r="B19" s="9"/>
      <c r="C19" s="9"/>
      <c r="D19" s="34"/>
      <c r="E19" s="14" t="str">
        <f t="shared" si="0"/>
        <v/>
      </c>
      <c r="F19" s="78"/>
      <c r="G19" s="78"/>
      <c r="H19" s="14"/>
      <c r="I19" s="32"/>
      <c r="J19" s="14" t="str">
        <f t="shared" si="1"/>
        <v/>
      </c>
      <c r="K19" s="14"/>
      <c r="L19" s="58"/>
      <c r="M19" s="15" t="str">
        <f t="shared" si="2"/>
        <v/>
      </c>
      <c r="N19" s="9"/>
      <c r="O19" s="58"/>
      <c r="P19" s="15" t="str">
        <f t="shared" si="3"/>
        <v/>
      </c>
      <c r="Q19" s="9"/>
      <c r="R19" s="60"/>
      <c r="S19" s="15" t="str">
        <f t="shared" si="4"/>
        <v/>
      </c>
      <c r="T19" s="9"/>
      <c r="U19" s="58"/>
      <c r="V19" s="15" t="str">
        <f t="shared" si="5"/>
        <v/>
      </c>
      <c r="W19" s="9"/>
      <c r="Z19" s="34">
        <v>30</v>
      </c>
      <c r="AA19" s="32" t="s">
        <v>32</v>
      </c>
      <c r="AB19" s="58">
        <v>1706.6</v>
      </c>
      <c r="AC19" s="2"/>
      <c r="AD19" s="60">
        <f t="shared" si="6"/>
        <v>16345.2</v>
      </c>
    </row>
    <row r="20" spans="1:30" x14ac:dyDescent="0.2">
      <c r="A20" s="21"/>
      <c r="B20" s="9"/>
      <c r="C20" s="9"/>
      <c r="D20" s="34"/>
      <c r="E20" s="14" t="str">
        <f t="shared" si="0"/>
        <v/>
      </c>
      <c r="F20" s="78"/>
      <c r="G20" s="78"/>
      <c r="H20" s="14"/>
      <c r="I20" s="32"/>
      <c r="J20" s="14" t="str">
        <f t="shared" si="1"/>
        <v/>
      </c>
      <c r="K20" s="14"/>
      <c r="L20" s="58"/>
      <c r="M20" s="15" t="str">
        <f t="shared" si="2"/>
        <v/>
      </c>
      <c r="N20" s="9"/>
      <c r="O20" s="58"/>
      <c r="P20" s="15" t="str">
        <f t="shared" si="3"/>
        <v/>
      </c>
      <c r="Q20" s="9"/>
      <c r="R20" s="60"/>
      <c r="S20" s="15" t="str">
        <f t="shared" si="4"/>
        <v/>
      </c>
      <c r="T20" s="9"/>
      <c r="U20" s="58"/>
      <c r="V20" s="15" t="str">
        <f t="shared" si="5"/>
        <v/>
      </c>
      <c r="W20" s="9"/>
      <c r="Z20" s="34"/>
      <c r="AA20" s="32"/>
      <c r="AB20" s="2"/>
      <c r="AC20" s="2"/>
      <c r="AD20" s="33" t="str">
        <f>IF(OR(AB20&gt;0,AC20&gt;0),AD19+AB20-AC20,"")</f>
        <v/>
      </c>
    </row>
    <row r="21" spans="1:30" x14ac:dyDescent="0.2">
      <c r="A21" s="21"/>
      <c r="B21" s="30"/>
      <c r="C21" s="30"/>
      <c r="D21" s="34"/>
      <c r="E21" s="14" t="str">
        <f t="shared" si="0"/>
        <v/>
      </c>
      <c r="F21" s="78"/>
      <c r="G21" s="78"/>
      <c r="H21" s="14"/>
      <c r="I21" s="32"/>
      <c r="J21" s="14" t="str">
        <f t="shared" si="1"/>
        <v/>
      </c>
      <c r="K21" s="14"/>
      <c r="L21" s="58"/>
      <c r="M21" s="15" t="str">
        <f t="shared" si="2"/>
        <v/>
      </c>
      <c r="N21" s="9"/>
      <c r="O21" s="58"/>
      <c r="P21" s="15" t="str">
        <f t="shared" si="3"/>
        <v/>
      </c>
      <c r="Q21" s="9"/>
      <c r="R21" s="60"/>
      <c r="S21" s="15" t="str">
        <f t="shared" si="4"/>
        <v/>
      </c>
      <c r="T21" s="9"/>
      <c r="U21" s="58"/>
      <c r="V21" s="15" t="str">
        <f t="shared" si="5"/>
        <v/>
      </c>
      <c r="W21" s="9"/>
      <c r="Z21" s="34"/>
      <c r="AA21" s="32"/>
      <c r="AB21" s="2"/>
      <c r="AC21" s="2"/>
      <c r="AD21" s="33" t="str">
        <f>IF(OR(AB21&gt;0,AC21&gt;0),AD20+AB21-AC21,"")</f>
        <v/>
      </c>
    </row>
    <row r="22" spans="1:30" x14ac:dyDescent="0.2">
      <c r="A22" s="21"/>
      <c r="B22" s="9"/>
      <c r="C22" s="9"/>
      <c r="D22" s="9"/>
      <c r="E22" s="9"/>
      <c r="F22" s="10"/>
      <c r="G22" s="10"/>
      <c r="H22" s="9"/>
      <c r="I22" s="9"/>
      <c r="J22" s="9"/>
      <c r="K22" s="9"/>
      <c r="L22" s="9"/>
      <c r="M22" s="15"/>
      <c r="N22" s="9"/>
      <c r="O22" s="9"/>
      <c r="P22" s="15"/>
      <c r="Q22" s="9"/>
      <c r="R22" s="9"/>
      <c r="S22" s="15"/>
      <c r="T22" s="9"/>
      <c r="U22" s="9"/>
      <c r="V22" s="15"/>
      <c r="W22" s="9"/>
    </row>
    <row r="23" spans="1:30" x14ac:dyDescent="0.2">
      <c r="E23" s="12"/>
      <c r="F23" s="4"/>
      <c r="G23" s="4"/>
      <c r="H23" s="12"/>
      <c r="I23" s="12"/>
      <c r="J23" s="12"/>
      <c r="K23" s="12"/>
      <c r="L23" s="13"/>
      <c r="M23" s="13"/>
    </row>
    <row r="24" spans="1:30" ht="15" x14ac:dyDescent="0.25">
      <c r="B24" s="38"/>
      <c r="C24" s="52" t="s">
        <v>2</v>
      </c>
      <c r="D24" s="52"/>
      <c r="E24" s="52"/>
      <c r="F24" s="83" t="s">
        <v>22</v>
      </c>
      <c r="G24" s="84"/>
      <c r="H24" s="84"/>
      <c r="I24" s="84"/>
      <c r="J24" s="84"/>
      <c r="K24" s="84"/>
      <c r="L24" s="84"/>
      <c r="M24" s="41"/>
      <c r="N24" s="42"/>
      <c r="O24" s="43"/>
      <c r="P24" s="39"/>
      <c r="Q24" s="82" t="s">
        <v>12</v>
      </c>
      <c r="R24" s="82"/>
      <c r="S24" s="82"/>
      <c r="T24" s="82"/>
      <c r="U24" s="53">
        <v>231</v>
      </c>
      <c r="V24" s="54"/>
      <c r="W24" s="54"/>
    </row>
    <row r="25" spans="1:30" ht="12.75" customHeight="1" x14ac:dyDescent="0.2">
      <c r="A25" s="19"/>
      <c r="B25" s="44"/>
      <c r="C25" s="44"/>
      <c r="D25" s="44"/>
      <c r="E25" s="44"/>
      <c r="F25" s="44"/>
      <c r="G25" s="44"/>
      <c r="H25" s="47"/>
      <c r="I25" s="69" t="s">
        <v>7</v>
      </c>
      <c r="J25" s="47"/>
      <c r="K25" s="47"/>
      <c r="L25" s="47"/>
      <c r="M25" s="44"/>
      <c r="N25" s="44"/>
      <c r="O25" s="47"/>
      <c r="P25" s="47"/>
      <c r="Q25" s="80" t="s">
        <v>11</v>
      </c>
      <c r="R25" s="81"/>
      <c r="S25" s="81"/>
      <c r="T25" s="81"/>
      <c r="U25" s="81"/>
      <c r="V25" s="81"/>
      <c r="W25" s="81"/>
    </row>
    <row r="26" spans="1:30" x14ac:dyDescent="0.2">
      <c r="A26" s="20"/>
      <c r="B26" s="49"/>
      <c r="C26" s="72" t="s">
        <v>1</v>
      </c>
      <c r="D26" s="73"/>
      <c r="E26" s="50"/>
      <c r="F26" s="69" t="s">
        <v>9</v>
      </c>
      <c r="G26" s="74"/>
      <c r="H26" s="48"/>
      <c r="I26" s="70"/>
      <c r="J26" s="48"/>
      <c r="K26" s="48"/>
      <c r="L26" s="48" t="s">
        <v>3</v>
      </c>
      <c r="M26" s="51"/>
      <c r="N26" s="51"/>
      <c r="O26" s="48" t="s">
        <v>10</v>
      </c>
      <c r="P26" s="47"/>
      <c r="Q26" s="47"/>
      <c r="R26" s="48" t="s">
        <v>3</v>
      </c>
      <c r="S26" s="51"/>
      <c r="T26" s="51"/>
      <c r="U26" s="48" t="s">
        <v>10</v>
      </c>
      <c r="V26" s="47"/>
      <c r="W26" s="47"/>
    </row>
    <row r="27" spans="1:30" x14ac:dyDescent="0.2">
      <c r="A27" s="21"/>
      <c r="B27" s="75" t="s">
        <v>6</v>
      </c>
      <c r="C27" s="75"/>
      <c r="D27" s="75"/>
      <c r="E27" s="75"/>
      <c r="F27" s="10"/>
      <c r="G27" s="10"/>
      <c r="H27" s="14"/>
      <c r="I27" s="14"/>
      <c r="J27" s="14"/>
      <c r="K27" s="14"/>
      <c r="L27" s="9"/>
      <c r="M27" s="14" t="str">
        <f>IF(L27&lt;&gt;0,IF(L27=W27,"","*"),"")</f>
        <v/>
      </c>
      <c r="N27" s="9"/>
      <c r="O27" s="9"/>
      <c r="P27" s="14" t="str">
        <f>IF(O27&lt;&gt;0,IF(O27=Z27,"","*"),"")</f>
        <v/>
      </c>
      <c r="Q27" s="9"/>
      <c r="R27" s="9"/>
      <c r="S27" s="14" t="str">
        <f>IF(R27&lt;&gt;0,IF(R27=AC27,"","*"),"")</f>
        <v/>
      </c>
      <c r="T27" s="9"/>
      <c r="U27" s="9"/>
      <c r="V27" s="14" t="str">
        <f>IF(U27&lt;&gt;0,IF(U27=AF27,"","*"),"")</f>
        <v/>
      </c>
      <c r="W27" s="9"/>
    </row>
    <row r="28" spans="1:30" x14ac:dyDescent="0.2">
      <c r="A28" s="21"/>
      <c r="B28" s="9"/>
      <c r="C28" s="9" t="s">
        <v>18</v>
      </c>
      <c r="D28" s="34"/>
      <c r="E28" s="14" t="str">
        <f t="shared" ref="E28:E36" si="7">IF(D28&lt;&gt;0,IF(D28=Z28,"","*"),"")</f>
        <v/>
      </c>
      <c r="F28" s="79"/>
      <c r="G28" s="78"/>
      <c r="H28" s="14"/>
      <c r="I28" s="32"/>
      <c r="J28" s="14" t="str">
        <f t="shared" ref="J28:J36" si="8">IF(I28&lt;&gt;0,IF(I28=AA28,"","*"),"")</f>
        <v/>
      </c>
      <c r="K28" s="14"/>
      <c r="L28" s="58"/>
      <c r="M28" s="15" t="str">
        <f t="shared" ref="M28:M36" si="9">IF(L28&lt;&gt;0,IF(L28=AB28,"","*"),"")</f>
        <v/>
      </c>
      <c r="N28" s="9"/>
      <c r="O28" s="58"/>
      <c r="P28" s="15" t="str">
        <f t="shared" ref="P28:P36" si="10">IF(O28&lt;&gt;0,IF(O28=AC28,"","*"),"")</f>
        <v/>
      </c>
      <c r="Q28" s="9"/>
      <c r="R28" s="58"/>
      <c r="S28" s="15" t="str">
        <f t="shared" ref="S28:S36" si="11">IF(R28&lt;&gt;0,IF(R28=AD28,"","*"),"")</f>
        <v/>
      </c>
      <c r="T28" s="9"/>
      <c r="U28" s="58"/>
      <c r="V28" s="15" t="str">
        <f t="shared" ref="V28:V36" si="12">IF(U28&lt;&gt;0,IF(U28=AD28,"","*"),"")</f>
        <v/>
      </c>
      <c r="W28" s="9"/>
      <c r="Z28" s="34">
        <v>1</v>
      </c>
      <c r="AA28" s="32" t="s">
        <v>32</v>
      </c>
      <c r="AB28" s="2"/>
      <c r="AC28" s="58">
        <v>72</v>
      </c>
      <c r="AD28" s="58">
        <v>72</v>
      </c>
    </row>
    <row r="29" spans="1:30" x14ac:dyDescent="0.2">
      <c r="A29" s="21"/>
      <c r="B29" s="9"/>
      <c r="C29" s="9"/>
      <c r="D29" s="34"/>
      <c r="E29" s="14" t="str">
        <f t="shared" si="7"/>
        <v/>
      </c>
      <c r="F29" s="78"/>
      <c r="G29" s="78"/>
      <c r="H29" s="14"/>
      <c r="I29" s="32"/>
      <c r="J29" s="14" t="str">
        <f t="shared" si="8"/>
        <v/>
      </c>
      <c r="K29" s="14"/>
      <c r="L29" s="58"/>
      <c r="M29" s="15" t="str">
        <f t="shared" si="9"/>
        <v/>
      </c>
      <c r="N29" s="9"/>
      <c r="O29" s="58"/>
      <c r="P29" s="15" t="str">
        <f t="shared" si="10"/>
        <v/>
      </c>
      <c r="Q29" s="9"/>
      <c r="R29" s="58"/>
      <c r="S29" s="15" t="str">
        <f t="shared" si="11"/>
        <v/>
      </c>
      <c r="T29" s="9"/>
      <c r="U29" s="60"/>
      <c r="V29" s="15" t="str">
        <f t="shared" si="12"/>
        <v/>
      </c>
      <c r="W29" s="9"/>
      <c r="Z29" s="34">
        <v>3</v>
      </c>
      <c r="AA29" s="32" t="s">
        <v>32</v>
      </c>
      <c r="AB29" s="2"/>
      <c r="AC29" s="58">
        <v>216</v>
      </c>
      <c r="AD29" s="60">
        <f t="shared" ref="AD29:AD34" si="13">AD28-AB29+AC29</f>
        <v>288</v>
      </c>
    </row>
    <row r="30" spans="1:30" x14ac:dyDescent="0.2">
      <c r="A30" s="21"/>
      <c r="B30" s="9"/>
      <c r="C30" s="9"/>
      <c r="D30" s="34"/>
      <c r="E30" s="14" t="str">
        <f t="shared" si="7"/>
        <v/>
      </c>
      <c r="F30" s="78"/>
      <c r="G30" s="78"/>
      <c r="H30" s="14"/>
      <c r="I30" s="32"/>
      <c r="J30" s="14" t="str">
        <f t="shared" si="8"/>
        <v/>
      </c>
      <c r="K30" s="14"/>
      <c r="L30" s="58"/>
      <c r="M30" s="15" t="str">
        <f t="shared" si="9"/>
        <v/>
      </c>
      <c r="N30" s="9"/>
      <c r="O30" s="58"/>
      <c r="P30" s="15" t="str">
        <f t="shared" si="10"/>
        <v/>
      </c>
      <c r="Q30" s="9"/>
      <c r="R30" s="58"/>
      <c r="S30" s="15" t="str">
        <f t="shared" si="11"/>
        <v/>
      </c>
      <c r="T30" s="9"/>
      <c r="U30" s="60"/>
      <c r="V30" s="15" t="str">
        <f t="shared" si="12"/>
        <v/>
      </c>
      <c r="W30" s="9"/>
      <c r="Z30" s="34">
        <v>7</v>
      </c>
      <c r="AA30" s="32" t="s">
        <v>32</v>
      </c>
      <c r="AB30" s="2"/>
      <c r="AC30" s="58">
        <v>84</v>
      </c>
      <c r="AD30" s="60">
        <f t="shared" si="13"/>
        <v>372</v>
      </c>
    </row>
    <row r="31" spans="1:30" x14ac:dyDescent="0.2">
      <c r="A31" s="21"/>
      <c r="B31" s="9"/>
      <c r="C31" s="9"/>
      <c r="D31" s="34"/>
      <c r="E31" s="14" t="str">
        <f t="shared" si="7"/>
        <v/>
      </c>
      <c r="F31" s="78"/>
      <c r="G31" s="78"/>
      <c r="H31" s="14"/>
      <c r="I31" s="32"/>
      <c r="J31" s="14" t="str">
        <f t="shared" si="8"/>
        <v/>
      </c>
      <c r="K31" s="14"/>
      <c r="L31" s="58"/>
      <c r="M31" s="15" t="str">
        <f t="shared" si="9"/>
        <v/>
      </c>
      <c r="N31" s="9"/>
      <c r="O31" s="58"/>
      <c r="P31" s="15" t="str">
        <f t="shared" si="10"/>
        <v/>
      </c>
      <c r="Q31" s="9"/>
      <c r="R31" s="58"/>
      <c r="S31" s="15" t="str">
        <f t="shared" si="11"/>
        <v/>
      </c>
      <c r="T31" s="9"/>
      <c r="U31" s="60"/>
      <c r="V31" s="15" t="str">
        <f t="shared" si="12"/>
        <v/>
      </c>
      <c r="W31" s="9"/>
      <c r="Z31" s="34">
        <v>11</v>
      </c>
      <c r="AA31" s="32" t="s">
        <v>32</v>
      </c>
      <c r="AB31" s="2"/>
      <c r="AC31" s="58">
        <v>76.8</v>
      </c>
      <c r="AD31" s="60">
        <f t="shared" si="13"/>
        <v>448.8</v>
      </c>
    </row>
    <row r="32" spans="1:30" x14ac:dyDescent="0.2">
      <c r="A32" s="21"/>
      <c r="B32" s="9"/>
      <c r="C32" s="9"/>
      <c r="D32" s="34"/>
      <c r="E32" s="14" t="str">
        <f t="shared" si="7"/>
        <v/>
      </c>
      <c r="F32" s="78"/>
      <c r="G32" s="78"/>
      <c r="H32" s="14"/>
      <c r="I32" s="32"/>
      <c r="J32" s="14" t="str">
        <f t="shared" si="8"/>
        <v/>
      </c>
      <c r="K32" s="14"/>
      <c r="L32" s="58"/>
      <c r="M32" s="15" t="str">
        <f t="shared" si="9"/>
        <v/>
      </c>
      <c r="N32" s="9"/>
      <c r="O32" s="58"/>
      <c r="P32" s="15" t="str">
        <f t="shared" si="10"/>
        <v/>
      </c>
      <c r="Q32" s="9"/>
      <c r="R32" s="58"/>
      <c r="S32" s="15" t="str">
        <f t="shared" si="11"/>
        <v/>
      </c>
      <c r="T32" s="9"/>
      <c r="U32" s="60"/>
      <c r="V32" s="15" t="str">
        <f t="shared" si="12"/>
        <v/>
      </c>
      <c r="W32" s="9"/>
      <c r="Z32" s="34">
        <v>18</v>
      </c>
      <c r="AA32" s="32" t="s">
        <v>32</v>
      </c>
      <c r="AB32" s="2"/>
      <c r="AC32" s="58">
        <v>259.8</v>
      </c>
      <c r="AD32" s="60">
        <f t="shared" si="13"/>
        <v>708.6</v>
      </c>
    </row>
    <row r="33" spans="1:30" x14ac:dyDescent="0.2">
      <c r="A33" s="21"/>
      <c r="B33" s="30"/>
      <c r="C33" s="30"/>
      <c r="D33" s="34"/>
      <c r="E33" s="14" t="str">
        <f t="shared" si="7"/>
        <v/>
      </c>
      <c r="F33" s="78"/>
      <c r="G33" s="78"/>
      <c r="H33" s="14"/>
      <c r="I33" s="32"/>
      <c r="J33" s="14" t="str">
        <f t="shared" si="8"/>
        <v/>
      </c>
      <c r="K33" s="14"/>
      <c r="L33" s="58"/>
      <c r="M33" s="15" t="str">
        <f t="shared" si="9"/>
        <v/>
      </c>
      <c r="N33" s="9"/>
      <c r="O33" s="58"/>
      <c r="P33" s="15" t="str">
        <f t="shared" si="10"/>
        <v/>
      </c>
      <c r="Q33" s="9"/>
      <c r="R33" s="58"/>
      <c r="S33" s="15" t="str">
        <f t="shared" si="11"/>
        <v/>
      </c>
      <c r="T33" s="9"/>
      <c r="U33" s="60"/>
      <c r="V33" s="15" t="str">
        <f t="shared" si="12"/>
        <v/>
      </c>
      <c r="W33" s="9"/>
      <c r="Z33" s="34">
        <v>22</v>
      </c>
      <c r="AA33" s="32" t="s">
        <v>32</v>
      </c>
      <c r="AB33" s="2"/>
      <c r="AC33" s="58">
        <v>120</v>
      </c>
      <c r="AD33" s="60">
        <f t="shared" si="13"/>
        <v>828.6</v>
      </c>
    </row>
    <row r="34" spans="1:30" x14ac:dyDescent="0.2">
      <c r="A34" s="21"/>
      <c r="B34" s="9"/>
      <c r="C34" s="9"/>
      <c r="D34" s="34"/>
      <c r="E34" s="14" t="str">
        <f t="shared" si="7"/>
        <v/>
      </c>
      <c r="F34" s="78"/>
      <c r="G34" s="78"/>
      <c r="H34" s="14"/>
      <c r="I34" s="32"/>
      <c r="J34" s="14" t="str">
        <f t="shared" si="8"/>
        <v/>
      </c>
      <c r="K34" s="14"/>
      <c r="L34" s="58"/>
      <c r="M34" s="15" t="str">
        <f t="shared" si="9"/>
        <v/>
      </c>
      <c r="N34" s="9"/>
      <c r="O34" s="58"/>
      <c r="P34" s="15" t="str">
        <f t="shared" si="10"/>
        <v/>
      </c>
      <c r="Q34" s="9"/>
      <c r="R34" s="58"/>
      <c r="S34" s="15" t="str">
        <f t="shared" si="11"/>
        <v/>
      </c>
      <c r="T34" s="9"/>
      <c r="U34" s="60"/>
      <c r="V34" s="15" t="str">
        <f t="shared" si="12"/>
        <v/>
      </c>
      <c r="W34" s="9"/>
      <c r="Z34" s="34">
        <v>30</v>
      </c>
      <c r="AA34" s="32" t="s">
        <v>32</v>
      </c>
      <c r="AB34" s="2"/>
      <c r="AC34" s="58">
        <v>96.6</v>
      </c>
      <c r="AD34" s="60">
        <f t="shared" si="13"/>
        <v>925.2</v>
      </c>
    </row>
    <row r="35" spans="1:30" x14ac:dyDescent="0.2">
      <c r="A35" s="21"/>
      <c r="B35" s="9"/>
      <c r="C35" s="9"/>
      <c r="D35" s="34"/>
      <c r="E35" s="14" t="str">
        <f t="shared" si="7"/>
        <v/>
      </c>
      <c r="F35" s="78"/>
      <c r="G35" s="78"/>
      <c r="H35" s="14"/>
      <c r="I35" s="32"/>
      <c r="J35" s="14" t="str">
        <f t="shared" si="8"/>
        <v/>
      </c>
      <c r="K35" s="14"/>
      <c r="L35" s="58"/>
      <c r="M35" s="15" t="str">
        <f t="shared" si="9"/>
        <v/>
      </c>
      <c r="N35" s="9"/>
      <c r="O35" s="58"/>
      <c r="P35" s="15" t="str">
        <f t="shared" si="10"/>
        <v/>
      </c>
      <c r="Q35" s="9"/>
      <c r="R35" s="58"/>
      <c r="S35" s="15" t="str">
        <f t="shared" si="11"/>
        <v/>
      </c>
      <c r="T35" s="9"/>
      <c r="U35" s="60"/>
      <c r="V35" s="15" t="str">
        <f t="shared" si="12"/>
        <v/>
      </c>
      <c r="W35" s="9"/>
      <c r="Z35" s="34"/>
      <c r="AA35" s="32"/>
      <c r="AB35" s="2"/>
      <c r="AC35" s="58"/>
      <c r="AD35" s="60"/>
    </row>
    <row r="36" spans="1:30" x14ac:dyDescent="0.2">
      <c r="A36" s="21"/>
      <c r="B36" s="9"/>
      <c r="C36" s="9"/>
      <c r="D36" s="34"/>
      <c r="E36" s="14" t="str">
        <f t="shared" si="7"/>
        <v/>
      </c>
      <c r="F36" s="78"/>
      <c r="G36" s="78"/>
      <c r="H36" s="14"/>
      <c r="I36" s="32"/>
      <c r="J36" s="14" t="str">
        <f t="shared" si="8"/>
        <v/>
      </c>
      <c r="K36" s="14"/>
      <c r="L36" s="58"/>
      <c r="M36" s="15" t="str">
        <f t="shared" si="9"/>
        <v/>
      </c>
      <c r="N36" s="9"/>
      <c r="O36" s="58"/>
      <c r="P36" s="15" t="str">
        <f t="shared" si="10"/>
        <v/>
      </c>
      <c r="Q36" s="9"/>
      <c r="R36" s="58"/>
      <c r="S36" s="15" t="str">
        <f t="shared" si="11"/>
        <v/>
      </c>
      <c r="T36" s="9"/>
      <c r="U36" s="60"/>
      <c r="V36" s="15" t="str">
        <f t="shared" si="12"/>
        <v/>
      </c>
      <c r="W36" s="9"/>
      <c r="Z36" s="34"/>
      <c r="AA36" s="32"/>
      <c r="AB36" s="2"/>
      <c r="AC36" s="58"/>
      <c r="AD36" s="60"/>
    </row>
    <row r="37" spans="1:30" x14ac:dyDescent="0.2">
      <c r="A37" s="21"/>
      <c r="B37" s="9"/>
      <c r="C37" s="9"/>
      <c r="D37" s="9"/>
      <c r="E37" s="9"/>
      <c r="F37" s="10"/>
      <c r="G37" s="10"/>
      <c r="H37" s="9"/>
      <c r="I37" s="9"/>
      <c r="J37" s="9"/>
      <c r="K37" s="9"/>
      <c r="L37" s="9"/>
      <c r="M37" s="15"/>
      <c r="N37" s="9"/>
      <c r="O37" s="9"/>
      <c r="P37" s="15"/>
      <c r="Q37" s="9"/>
      <c r="R37" s="9"/>
      <c r="S37" s="15"/>
      <c r="T37" s="9"/>
      <c r="U37" s="9"/>
      <c r="V37" s="15"/>
      <c r="W37" s="9"/>
    </row>
    <row r="39" spans="1:30" ht="15" x14ac:dyDescent="0.25">
      <c r="B39" s="38"/>
      <c r="C39" s="52" t="s">
        <v>2</v>
      </c>
      <c r="D39" s="52"/>
      <c r="E39" s="52"/>
      <c r="F39" s="83" t="s">
        <v>21</v>
      </c>
      <c r="G39" s="84"/>
      <c r="H39" s="84"/>
      <c r="I39" s="84"/>
      <c r="J39" s="84"/>
      <c r="K39" s="84"/>
      <c r="L39" s="84"/>
      <c r="M39" s="41"/>
      <c r="N39" s="42"/>
      <c r="O39" s="43"/>
      <c r="P39" s="39"/>
      <c r="Q39" s="82" t="s">
        <v>12</v>
      </c>
      <c r="R39" s="82"/>
      <c r="S39" s="82"/>
      <c r="T39" s="82"/>
      <c r="U39" s="53">
        <v>401</v>
      </c>
      <c r="V39" s="54"/>
      <c r="W39" s="54"/>
    </row>
    <row r="40" spans="1:30" ht="12.75" customHeight="1" x14ac:dyDescent="0.2">
      <c r="A40" s="19"/>
      <c r="B40" s="44"/>
      <c r="C40" s="44"/>
      <c r="D40" s="44"/>
      <c r="E40" s="44"/>
      <c r="F40" s="44"/>
      <c r="G40" s="44"/>
      <c r="H40" s="47"/>
      <c r="I40" s="69" t="s">
        <v>7</v>
      </c>
      <c r="J40" s="47"/>
      <c r="K40" s="47"/>
      <c r="L40" s="47"/>
      <c r="M40" s="44"/>
      <c r="N40" s="44"/>
      <c r="O40" s="47"/>
      <c r="P40" s="47"/>
      <c r="Q40" s="80" t="s">
        <v>11</v>
      </c>
      <c r="R40" s="81"/>
      <c r="S40" s="81"/>
      <c r="T40" s="81"/>
      <c r="U40" s="81"/>
      <c r="V40" s="81"/>
      <c r="W40" s="81"/>
    </row>
    <row r="41" spans="1:30" x14ac:dyDescent="0.2">
      <c r="A41" s="20"/>
      <c r="B41" s="49"/>
      <c r="C41" s="72" t="s">
        <v>1</v>
      </c>
      <c r="D41" s="73"/>
      <c r="E41" s="50"/>
      <c r="F41" s="69" t="s">
        <v>9</v>
      </c>
      <c r="G41" s="74"/>
      <c r="H41" s="48"/>
      <c r="I41" s="70"/>
      <c r="J41" s="48"/>
      <c r="K41" s="48"/>
      <c r="L41" s="48" t="s">
        <v>3</v>
      </c>
      <c r="M41" s="51"/>
      <c r="N41" s="51"/>
      <c r="O41" s="48" t="s">
        <v>10</v>
      </c>
      <c r="P41" s="47"/>
      <c r="Q41" s="47"/>
      <c r="R41" s="48" t="s">
        <v>3</v>
      </c>
      <c r="S41" s="51"/>
      <c r="T41" s="51"/>
      <c r="U41" s="48" t="s">
        <v>10</v>
      </c>
      <c r="V41" s="47"/>
      <c r="W41" s="47"/>
    </row>
    <row r="42" spans="1:30" x14ac:dyDescent="0.2">
      <c r="A42" s="21"/>
      <c r="B42" s="75" t="s">
        <v>6</v>
      </c>
      <c r="C42" s="75"/>
      <c r="D42" s="75"/>
      <c r="E42" s="75"/>
      <c r="F42" s="10"/>
      <c r="G42" s="10"/>
      <c r="H42" s="14"/>
      <c r="I42" s="14"/>
      <c r="J42" s="14"/>
      <c r="K42" s="14"/>
      <c r="L42" s="9"/>
      <c r="M42" s="14" t="str">
        <f>IF(L42&lt;&gt;0,IF(L42=W42,"","*"),"")</f>
        <v/>
      </c>
      <c r="N42" s="9"/>
      <c r="O42" s="9"/>
      <c r="P42" s="14" t="str">
        <f>IF(O42&lt;&gt;0,IF(O42=Z42,"","*"),"")</f>
        <v/>
      </c>
      <c r="Q42" s="9"/>
      <c r="R42" s="9"/>
      <c r="S42" s="14" t="str">
        <f>IF(R42&lt;&gt;0,IF(R42=AC42,"","*"),"")</f>
        <v/>
      </c>
      <c r="T42" s="9"/>
      <c r="U42" s="9"/>
      <c r="V42" s="14" t="str">
        <f>IF(U42&lt;&gt;0,IF(U42=AF42,"","*"),"")</f>
        <v/>
      </c>
      <c r="W42" s="9"/>
    </row>
    <row r="43" spans="1:30" x14ac:dyDescent="0.2">
      <c r="A43" s="21"/>
      <c r="B43" s="9"/>
      <c r="C43" s="9" t="s">
        <v>18</v>
      </c>
      <c r="D43" s="34"/>
      <c r="E43" s="14" t="str">
        <f t="shared" ref="E43:E51" si="14">IF(D43&lt;&gt;0,IF(D43=Z43,"","*"),"")</f>
        <v/>
      </c>
      <c r="F43" s="79"/>
      <c r="G43" s="78"/>
      <c r="H43" s="14"/>
      <c r="I43" s="32"/>
      <c r="J43" s="14" t="str">
        <f t="shared" ref="J43:J51" si="15">IF(I43&lt;&gt;0,IF(I43=AA43,"","*"),"")</f>
        <v/>
      </c>
      <c r="K43" s="14"/>
      <c r="L43" s="58"/>
      <c r="M43" s="15" t="str">
        <f t="shared" ref="M43:M51" si="16">IF(L43&lt;&gt;0,IF(L43=AB43,"","*"),"")</f>
        <v/>
      </c>
      <c r="N43" s="9"/>
      <c r="O43" s="58"/>
      <c r="P43" s="15" t="str">
        <f t="shared" ref="P43:P51" si="17">IF(O43&lt;&gt;0,IF(O43=AC43,"","*"),"")</f>
        <v/>
      </c>
      <c r="Q43" s="9"/>
      <c r="R43" s="58"/>
      <c r="S43" s="15" t="str">
        <f t="shared" ref="S43:S51" si="18">IF(R43&lt;&gt;0,IF(R43=AD43,"","*"),"")</f>
        <v/>
      </c>
      <c r="T43" s="9"/>
      <c r="U43" s="58"/>
      <c r="V43" s="15" t="str">
        <f t="shared" ref="V43:V51" si="19">IF(U43&lt;&gt;0,IF(U43=AD43,"","*"),"")</f>
        <v/>
      </c>
      <c r="W43" s="9"/>
      <c r="Z43" s="34">
        <v>1</v>
      </c>
      <c r="AA43" s="32" t="s">
        <v>32</v>
      </c>
      <c r="AB43" s="2"/>
      <c r="AC43" s="58">
        <v>1200</v>
      </c>
      <c r="AD43" s="58">
        <v>1200</v>
      </c>
    </row>
    <row r="44" spans="1:30" x14ac:dyDescent="0.2">
      <c r="A44" s="21"/>
      <c r="B44" s="9"/>
      <c r="C44" s="9"/>
      <c r="D44" s="34"/>
      <c r="E44" s="14" t="str">
        <f t="shared" si="14"/>
        <v/>
      </c>
      <c r="F44" s="78"/>
      <c r="G44" s="78"/>
      <c r="H44" s="14"/>
      <c r="I44" s="32"/>
      <c r="J44" s="14" t="str">
        <f t="shared" si="15"/>
        <v/>
      </c>
      <c r="K44" s="14"/>
      <c r="L44" s="58"/>
      <c r="M44" s="15" t="str">
        <f t="shared" si="16"/>
        <v/>
      </c>
      <c r="N44" s="9"/>
      <c r="O44" s="58"/>
      <c r="P44" s="15" t="str">
        <f t="shared" si="17"/>
        <v/>
      </c>
      <c r="Q44" s="9"/>
      <c r="R44" s="58"/>
      <c r="S44" s="15" t="str">
        <f t="shared" si="18"/>
        <v/>
      </c>
      <c r="T44" s="9"/>
      <c r="U44" s="60"/>
      <c r="V44" s="15" t="str">
        <f t="shared" si="19"/>
        <v/>
      </c>
      <c r="W44" s="9"/>
      <c r="Z44" s="34">
        <v>3</v>
      </c>
      <c r="AA44" s="32" t="s">
        <v>32</v>
      </c>
      <c r="AB44" s="2"/>
      <c r="AC44" s="58">
        <v>3600</v>
      </c>
      <c r="AD44" s="60">
        <f t="shared" ref="AD44:AD49" si="20">AD43-AB44+AC44</f>
        <v>4800</v>
      </c>
    </row>
    <row r="45" spans="1:30" x14ac:dyDescent="0.2">
      <c r="A45" s="21"/>
      <c r="B45" s="9"/>
      <c r="C45" s="9"/>
      <c r="D45" s="34"/>
      <c r="E45" s="14" t="str">
        <f t="shared" si="14"/>
        <v/>
      </c>
      <c r="F45" s="78"/>
      <c r="G45" s="78"/>
      <c r="H45" s="14"/>
      <c r="I45" s="32"/>
      <c r="J45" s="14" t="str">
        <f t="shared" si="15"/>
        <v/>
      </c>
      <c r="K45" s="14"/>
      <c r="L45" s="58"/>
      <c r="M45" s="15" t="str">
        <f t="shared" si="16"/>
        <v/>
      </c>
      <c r="N45" s="9"/>
      <c r="O45" s="58"/>
      <c r="P45" s="15" t="str">
        <f t="shared" si="17"/>
        <v/>
      </c>
      <c r="Q45" s="9"/>
      <c r="R45" s="58"/>
      <c r="S45" s="15" t="str">
        <f t="shared" si="18"/>
        <v/>
      </c>
      <c r="T45" s="9"/>
      <c r="U45" s="60"/>
      <c r="V45" s="15" t="str">
        <f t="shared" si="19"/>
        <v/>
      </c>
      <c r="W45" s="9"/>
      <c r="Z45" s="34">
        <v>7</v>
      </c>
      <c r="AA45" s="32" t="s">
        <v>32</v>
      </c>
      <c r="AB45" s="2"/>
      <c r="AC45" s="58">
        <v>1400</v>
      </c>
      <c r="AD45" s="60">
        <f t="shared" si="20"/>
        <v>6200</v>
      </c>
    </row>
    <row r="46" spans="1:30" x14ac:dyDescent="0.2">
      <c r="A46" s="21"/>
      <c r="B46" s="9"/>
      <c r="C46" s="9"/>
      <c r="D46" s="34"/>
      <c r="E46" s="14" t="str">
        <f t="shared" si="14"/>
        <v/>
      </c>
      <c r="F46" s="78"/>
      <c r="G46" s="78"/>
      <c r="H46" s="14"/>
      <c r="I46" s="32"/>
      <c r="J46" s="14" t="str">
        <f t="shared" si="15"/>
        <v/>
      </c>
      <c r="K46" s="14"/>
      <c r="L46" s="58"/>
      <c r="M46" s="15" t="str">
        <f t="shared" si="16"/>
        <v/>
      </c>
      <c r="N46" s="9"/>
      <c r="O46" s="58"/>
      <c r="P46" s="15" t="str">
        <f t="shared" si="17"/>
        <v/>
      </c>
      <c r="Q46" s="9"/>
      <c r="R46" s="58"/>
      <c r="S46" s="15" t="str">
        <f t="shared" si="18"/>
        <v/>
      </c>
      <c r="T46" s="9"/>
      <c r="U46" s="60"/>
      <c r="V46" s="15" t="str">
        <f t="shared" si="19"/>
        <v/>
      </c>
      <c r="W46" s="9"/>
      <c r="Z46" s="34">
        <v>11</v>
      </c>
      <c r="AA46" s="32" t="s">
        <v>32</v>
      </c>
      <c r="AB46" s="2"/>
      <c r="AC46" s="58">
        <v>1280</v>
      </c>
      <c r="AD46" s="60">
        <f t="shared" si="20"/>
        <v>7480</v>
      </c>
    </row>
    <row r="47" spans="1:30" x14ac:dyDescent="0.2">
      <c r="A47" s="21"/>
      <c r="B47" s="9"/>
      <c r="C47" s="9"/>
      <c r="D47" s="34"/>
      <c r="E47" s="14" t="str">
        <f t="shared" si="14"/>
        <v/>
      </c>
      <c r="F47" s="78"/>
      <c r="G47" s="78"/>
      <c r="H47" s="14"/>
      <c r="I47" s="32"/>
      <c r="J47" s="14" t="str">
        <f t="shared" si="15"/>
        <v/>
      </c>
      <c r="K47" s="14"/>
      <c r="L47" s="58"/>
      <c r="M47" s="15" t="str">
        <f t="shared" si="16"/>
        <v/>
      </c>
      <c r="N47" s="9"/>
      <c r="O47" s="58"/>
      <c r="P47" s="15" t="str">
        <f t="shared" si="17"/>
        <v/>
      </c>
      <c r="Q47" s="9"/>
      <c r="R47" s="58"/>
      <c r="S47" s="15" t="str">
        <f t="shared" si="18"/>
        <v/>
      </c>
      <c r="T47" s="9"/>
      <c r="U47" s="60"/>
      <c r="V47" s="15" t="str">
        <f t="shared" si="19"/>
        <v/>
      </c>
      <c r="W47" s="9"/>
      <c r="Z47" s="34">
        <v>18</v>
      </c>
      <c r="AA47" s="32" t="s">
        <v>32</v>
      </c>
      <c r="AB47" s="2"/>
      <c r="AC47" s="58">
        <v>4330</v>
      </c>
      <c r="AD47" s="60">
        <f t="shared" si="20"/>
        <v>11810</v>
      </c>
    </row>
    <row r="48" spans="1:30" x14ac:dyDescent="0.2">
      <c r="A48" s="21"/>
      <c r="B48" s="30"/>
      <c r="C48" s="30"/>
      <c r="D48" s="34"/>
      <c r="E48" s="14" t="str">
        <f t="shared" si="14"/>
        <v/>
      </c>
      <c r="F48" s="78"/>
      <c r="G48" s="78"/>
      <c r="H48" s="14"/>
      <c r="I48" s="32"/>
      <c r="J48" s="14" t="str">
        <f t="shared" si="15"/>
        <v/>
      </c>
      <c r="K48" s="14"/>
      <c r="L48" s="58"/>
      <c r="M48" s="15" t="str">
        <f t="shared" si="16"/>
        <v/>
      </c>
      <c r="N48" s="9"/>
      <c r="O48" s="58"/>
      <c r="P48" s="15" t="str">
        <f t="shared" si="17"/>
        <v/>
      </c>
      <c r="Q48" s="9"/>
      <c r="R48" s="58"/>
      <c r="S48" s="15" t="str">
        <f t="shared" si="18"/>
        <v/>
      </c>
      <c r="T48" s="9"/>
      <c r="U48" s="60"/>
      <c r="V48" s="15" t="str">
        <f t="shared" si="19"/>
        <v/>
      </c>
      <c r="W48" s="9"/>
      <c r="Z48" s="34">
        <v>22</v>
      </c>
      <c r="AA48" s="32" t="s">
        <v>32</v>
      </c>
      <c r="AB48" s="2"/>
      <c r="AC48" s="58">
        <v>2000</v>
      </c>
      <c r="AD48" s="60">
        <f t="shared" si="20"/>
        <v>13810</v>
      </c>
    </row>
    <row r="49" spans="1:30" x14ac:dyDescent="0.2">
      <c r="A49" s="21"/>
      <c r="B49" s="9"/>
      <c r="C49" s="9"/>
      <c r="D49" s="34"/>
      <c r="E49" s="14" t="str">
        <f t="shared" si="14"/>
        <v/>
      </c>
      <c r="F49" s="78"/>
      <c r="G49" s="78"/>
      <c r="H49" s="14"/>
      <c r="I49" s="32"/>
      <c r="J49" s="14" t="str">
        <f t="shared" si="15"/>
        <v/>
      </c>
      <c r="K49" s="14"/>
      <c r="L49" s="58"/>
      <c r="M49" s="15" t="str">
        <f t="shared" si="16"/>
        <v/>
      </c>
      <c r="N49" s="9"/>
      <c r="O49" s="58"/>
      <c r="P49" s="15" t="str">
        <f t="shared" si="17"/>
        <v/>
      </c>
      <c r="Q49" s="9"/>
      <c r="R49" s="58"/>
      <c r="S49" s="15" t="str">
        <f t="shared" si="18"/>
        <v/>
      </c>
      <c r="T49" s="9"/>
      <c r="U49" s="60"/>
      <c r="V49" s="15" t="str">
        <f t="shared" si="19"/>
        <v/>
      </c>
      <c r="W49" s="9"/>
      <c r="Z49" s="34">
        <v>30</v>
      </c>
      <c r="AA49" s="32" t="s">
        <v>32</v>
      </c>
      <c r="AB49" s="2"/>
      <c r="AC49" s="58">
        <v>1610</v>
      </c>
      <c r="AD49" s="60">
        <f t="shared" si="20"/>
        <v>15420</v>
      </c>
    </row>
    <row r="50" spans="1:30" x14ac:dyDescent="0.2">
      <c r="A50" s="21"/>
      <c r="B50" s="9"/>
      <c r="C50" s="9"/>
      <c r="D50" s="34"/>
      <c r="E50" s="14" t="str">
        <f t="shared" si="14"/>
        <v/>
      </c>
      <c r="F50" s="78"/>
      <c r="G50" s="78"/>
      <c r="H50" s="14"/>
      <c r="I50" s="32"/>
      <c r="J50" s="14" t="str">
        <f t="shared" si="15"/>
        <v/>
      </c>
      <c r="K50" s="14"/>
      <c r="L50" s="58"/>
      <c r="M50" s="15" t="str">
        <f t="shared" si="16"/>
        <v/>
      </c>
      <c r="N50" s="9"/>
      <c r="O50" s="58"/>
      <c r="P50" s="15" t="str">
        <f t="shared" si="17"/>
        <v/>
      </c>
      <c r="Q50" s="9"/>
      <c r="R50" s="58"/>
      <c r="S50" s="15" t="str">
        <f t="shared" si="18"/>
        <v/>
      </c>
      <c r="T50" s="9"/>
      <c r="U50" s="60"/>
      <c r="V50" s="15" t="str">
        <f t="shared" si="19"/>
        <v/>
      </c>
      <c r="W50" s="9"/>
      <c r="Z50" s="34"/>
      <c r="AA50" s="32"/>
      <c r="AB50" s="2"/>
      <c r="AC50" s="58"/>
      <c r="AD50" s="60"/>
    </row>
    <row r="51" spans="1:30" x14ac:dyDescent="0.2">
      <c r="A51" s="21"/>
      <c r="B51" s="9"/>
      <c r="C51" s="9"/>
      <c r="D51" s="34"/>
      <c r="E51" s="14" t="str">
        <f t="shared" si="14"/>
        <v/>
      </c>
      <c r="F51" s="78"/>
      <c r="G51" s="78"/>
      <c r="H51" s="14"/>
      <c r="I51" s="32"/>
      <c r="J51" s="14" t="str">
        <f t="shared" si="15"/>
        <v/>
      </c>
      <c r="K51" s="14"/>
      <c r="L51" s="58"/>
      <c r="M51" s="15" t="str">
        <f t="shared" si="16"/>
        <v/>
      </c>
      <c r="N51" s="9"/>
      <c r="O51" s="58"/>
      <c r="P51" s="15" t="str">
        <f t="shared" si="17"/>
        <v/>
      </c>
      <c r="Q51" s="9"/>
      <c r="R51" s="58"/>
      <c r="S51" s="15" t="str">
        <f t="shared" si="18"/>
        <v/>
      </c>
      <c r="T51" s="9"/>
      <c r="U51" s="60" t="str">
        <f>IF(OR(L51&gt;0,O51&gt;0),U49+O51-L51,"")</f>
        <v/>
      </c>
      <c r="V51" s="15" t="str">
        <f t="shared" si="19"/>
        <v/>
      </c>
      <c r="W51" s="9"/>
      <c r="Z51" s="34"/>
      <c r="AA51" s="32"/>
      <c r="AB51" s="2"/>
      <c r="AC51" s="58"/>
      <c r="AD51" s="60"/>
    </row>
    <row r="52" spans="1:30" x14ac:dyDescent="0.2">
      <c r="A52" s="21"/>
      <c r="B52" s="9"/>
      <c r="C52" s="9"/>
      <c r="D52" s="9"/>
      <c r="E52" s="9"/>
      <c r="F52" s="10"/>
      <c r="G52" s="10"/>
      <c r="H52" s="9"/>
      <c r="I52" s="9"/>
      <c r="J52" s="9"/>
      <c r="K52" s="9"/>
      <c r="L52" s="9"/>
      <c r="M52" s="15"/>
      <c r="N52" s="9"/>
      <c r="O52" s="9"/>
      <c r="P52" s="15"/>
      <c r="Q52" s="9"/>
      <c r="R52" s="9"/>
      <c r="S52" s="15"/>
      <c r="T52" s="9"/>
      <c r="U52" s="9"/>
      <c r="V52" s="15"/>
      <c r="W52" s="9"/>
    </row>
  </sheetData>
  <sheetProtection password="BAAF" sheet="1" objects="1" scenarios="1"/>
  <mergeCells count="50">
    <mergeCell ref="M1:W1"/>
    <mergeCell ref="F9:L9"/>
    <mergeCell ref="F48:G48"/>
    <mergeCell ref="F49:G49"/>
    <mergeCell ref="I1:L1"/>
    <mergeCell ref="F29:G29"/>
    <mergeCell ref="I10:I11"/>
    <mergeCell ref="F11:G11"/>
    <mergeCell ref="F21:G21"/>
    <mergeCell ref="Q25:W25"/>
    <mergeCell ref="Q40:W40"/>
    <mergeCell ref="F33:G33"/>
    <mergeCell ref="F34:G34"/>
    <mergeCell ref="F36:G36"/>
    <mergeCell ref="Q39:T39"/>
    <mergeCell ref="Q9:T9"/>
    <mergeCell ref="F51:G51"/>
    <mergeCell ref="F43:G43"/>
    <mergeCell ref="F44:G44"/>
    <mergeCell ref="I40:I41"/>
    <mergeCell ref="F41:G41"/>
    <mergeCell ref="F46:G46"/>
    <mergeCell ref="F47:G47"/>
    <mergeCell ref="F50:G50"/>
    <mergeCell ref="F14:G14"/>
    <mergeCell ref="F15:G15"/>
    <mergeCell ref="C41:D41"/>
    <mergeCell ref="F39:L39"/>
    <mergeCell ref="B42:E42"/>
    <mergeCell ref="B27:E27"/>
    <mergeCell ref="F28:G28"/>
    <mergeCell ref="C26:D26"/>
    <mergeCell ref="Q10:W10"/>
    <mergeCell ref="B12:E12"/>
    <mergeCell ref="C11:D11"/>
    <mergeCell ref="F20:G20"/>
    <mergeCell ref="Q24:T24"/>
    <mergeCell ref="F24:L24"/>
    <mergeCell ref="I25:I26"/>
    <mergeCell ref="F26:G26"/>
    <mergeCell ref="F16:G16"/>
    <mergeCell ref="F19:G19"/>
    <mergeCell ref="F17:G17"/>
    <mergeCell ref="F18:G18"/>
    <mergeCell ref="F13:G13"/>
    <mergeCell ref="F30:G30"/>
    <mergeCell ref="F31:G31"/>
    <mergeCell ref="F32:G32"/>
    <mergeCell ref="F35:G35"/>
    <mergeCell ref="F45:G4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5"/>
  <sheetViews>
    <sheetView showGridLines="0" workbookViewId="0">
      <selection activeCell="M1" sqref="M1:U1"/>
    </sheetView>
  </sheetViews>
  <sheetFormatPr defaultRowHeight="12.75" x14ac:dyDescent="0.2"/>
  <cols>
    <col min="1" max="2" width="1.7109375" customWidth="1"/>
    <col min="3" max="3" width="5.7109375" customWidth="1"/>
    <col min="4" max="4" width="3.7109375" customWidth="1"/>
    <col min="5" max="5" width="1.7109375" customWidth="1"/>
    <col min="8" max="8" width="1.7109375" customWidth="1"/>
    <col min="9" max="9" width="5.28515625" customWidth="1"/>
    <col min="10" max="11" width="1.7109375" customWidth="1"/>
    <col min="12" max="12" width="10.7109375" customWidth="1"/>
    <col min="13" max="14" width="1.7109375" customWidth="1"/>
    <col min="15" max="15" width="10.7109375" customWidth="1"/>
    <col min="16" max="17" width="1.7109375" customWidth="1"/>
    <col min="18" max="18" width="10.7109375" customWidth="1"/>
    <col min="19" max="21" width="1.7109375" customWidth="1"/>
    <col min="24" max="28" width="9.140625" hidden="1" customWidth="1"/>
  </cols>
  <sheetData>
    <row r="1" spans="1:28" x14ac:dyDescent="0.2">
      <c r="B1" s="31" t="s">
        <v>46</v>
      </c>
      <c r="C1" s="31"/>
      <c r="D1" s="31"/>
      <c r="F1" s="3"/>
      <c r="G1" s="3"/>
      <c r="H1" s="36"/>
      <c r="I1" s="86" t="s">
        <v>16</v>
      </c>
      <c r="J1" s="86"/>
      <c r="K1" s="86"/>
      <c r="L1" s="86"/>
      <c r="M1" s="76"/>
      <c r="N1" s="76"/>
      <c r="O1" s="76"/>
      <c r="P1" s="76"/>
      <c r="Q1" s="76"/>
      <c r="R1" s="76"/>
      <c r="S1" s="76"/>
      <c r="T1" s="76"/>
      <c r="U1" s="76"/>
    </row>
    <row r="2" spans="1:28" x14ac:dyDescent="0.2">
      <c r="E2" s="1"/>
      <c r="F2" s="3"/>
      <c r="G2" s="3"/>
      <c r="N2" s="5"/>
    </row>
    <row r="3" spans="1:28" x14ac:dyDescent="0.2">
      <c r="C3" s="6" t="s">
        <v>33</v>
      </c>
      <c r="E3" s="6"/>
      <c r="F3" s="3"/>
      <c r="G3" s="3"/>
      <c r="N3" s="5"/>
    </row>
    <row r="4" spans="1:28" x14ac:dyDescent="0.2">
      <c r="C4" s="6" t="s">
        <v>13</v>
      </c>
      <c r="E4" s="6"/>
      <c r="F4" s="3"/>
      <c r="G4" s="3"/>
      <c r="N4" s="5"/>
    </row>
    <row r="5" spans="1:28" x14ac:dyDescent="0.2">
      <c r="C5" s="6" t="s">
        <v>48</v>
      </c>
      <c r="E5" s="6"/>
      <c r="F5" s="3"/>
      <c r="G5" s="3"/>
      <c r="N5" s="5"/>
    </row>
    <row r="6" spans="1:28" x14ac:dyDescent="0.2">
      <c r="C6" s="6"/>
      <c r="E6" s="6"/>
      <c r="F6" s="3"/>
      <c r="G6" s="3"/>
      <c r="N6" s="5"/>
    </row>
    <row r="7" spans="1:28" x14ac:dyDescent="0.2">
      <c r="B7" s="61" t="s">
        <v>0</v>
      </c>
      <c r="C7" s="91" t="s">
        <v>34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28" x14ac:dyDescent="0.2">
      <c r="B8" s="7"/>
      <c r="C8" s="7"/>
      <c r="D8" s="7"/>
      <c r="F8" s="3"/>
      <c r="G8" s="3"/>
      <c r="N8" s="5"/>
    </row>
    <row r="9" spans="1:28" ht="15" x14ac:dyDescent="0.25">
      <c r="B9" s="38"/>
      <c r="C9" s="52" t="s">
        <v>35</v>
      </c>
      <c r="D9" s="52"/>
      <c r="E9" s="52"/>
      <c r="F9" s="83" t="s">
        <v>37</v>
      </c>
      <c r="G9" s="85"/>
      <c r="H9" s="85"/>
      <c r="I9" s="85"/>
      <c r="J9" s="85"/>
      <c r="K9" s="85"/>
      <c r="L9" s="85"/>
      <c r="M9" s="41"/>
      <c r="N9" s="42"/>
      <c r="O9" s="43"/>
      <c r="P9" s="39"/>
      <c r="Q9" s="82"/>
      <c r="R9" s="82"/>
      <c r="S9" s="82"/>
      <c r="T9" s="82"/>
      <c r="U9" s="54"/>
    </row>
    <row r="10" spans="1:28" ht="15" x14ac:dyDescent="0.25">
      <c r="B10" s="38"/>
      <c r="C10" s="52" t="s">
        <v>36</v>
      </c>
      <c r="D10" s="52"/>
      <c r="E10" s="52"/>
      <c r="F10" s="87" t="s">
        <v>45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54"/>
    </row>
    <row r="11" spans="1:28" x14ac:dyDescent="0.2">
      <c r="A11" s="19"/>
      <c r="B11" s="44"/>
      <c r="C11" s="44"/>
      <c r="D11" s="44"/>
      <c r="E11" s="44"/>
      <c r="F11" s="44"/>
      <c r="G11" s="44"/>
      <c r="H11" s="47"/>
      <c r="I11" s="69" t="s">
        <v>7</v>
      </c>
      <c r="J11" s="47"/>
      <c r="K11" s="47"/>
      <c r="L11" s="47"/>
      <c r="M11" s="44"/>
      <c r="N11" s="44"/>
      <c r="O11" s="47"/>
      <c r="P11" s="47"/>
      <c r="Q11" s="89"/>
      <c r="R11" s="90"/>
      <c r="S11" s="90"/>
      <c r="T11" s="90"/>
      <c r="U11" s="90"/>
    </row>
    <row r="12" spans="1:28" x14ac:dyDescent="0.2">
      <c r="A12" s="20"/>
      <c r="B12" s="49"/>
      <c r="C12" s="72" t="s">
        <v>1</v>
      </c>
      <c r="D12" s="73"/>
      <c r="E12" s="50"/>
      <c r="F12" s="69" t="s">
        <v>9</v>
      </c>
      <c r="G12" s="74"/>
      <c r="H12" s="48"/>
      <c r="I12" s="70"/>
      <c r="J12" s="48"/>
      <c r="K12" s="48"/>
      <c r="L12" s="48" t="s">
        <v>3</v>
      </c>
      <c r="M12" s="51"/>
      <c r="N12" s="51"/>
      <c r="O12" s="48" t="s">
        <v>10</v>
      </c>
      <c r="P12" s="47"/>
      <c r="Q12" s="47"/>
      <c r="R12" s="48" t="s">
        <v>11</v>
      </c>
      <c r="S12" s="51"/>
      <c r="T12" s="51"/>
      <c r="U12" s="47"/>
    </row>
    <row r="13" spans="1:28" x14ac:dyDescent="0.2">
      <c r="A13" s="21"/>
      <c r="B13" s="75" t="s">
        <v>6</v>
      </c>
      <c r="C13" s="75"/>
      <c r="D13" s="75"/>
      <c r="E13" s="75"/>
      <c r="F13" s="10"/>
      <c r="G13" s="10"/>
      <c r="H13" s="14"/>
      <c r="I13" s="14"/>
      <c r="J13" s="14"/>
      <c r="K13" s="14"/>
      <c r="L13" s="9"/>
      <c r="M13" s="14" t="str">
        <f>IF(L13&lt;&gt;0,IF(L13=U13,"","*"),"")</f>
        <v/>
      </c>
      <c r="N13" s="9"/>
      <c r="O13" s="9"/>
      <c r="P13" s="14" t="str">
        <f>IF(O13&lt;&gt;0,IF(O13=X13,"","*"),"")</f>
        <v/>
      </c>
      <c r="Q13" s="9"/>
      <c r="R13" s="9"/>
      <c r="S13" s="14" t="str">
        <f>IF(R13&lt;&gt;0,IF(R13=AA13,"","*"),"")</f>
        <v/>
      </c>
      <c r="T13" s="9"/>
      <c r="U13" s="9"/>
    </row>
    <row r="14" spans="1:28" x14ac:dyDescent="0.2">
      <c r="A14" s="21"/>
      <c r="B14" s="9"/>
      <c r="C14" s="9" t="s">
        <v>18</v>
      </c>
      <c r="D14" s="34"/>
      <c r="E14" s="14" t="str">
        <f>IF(D14&lt;&gt;0,IF(D14=X14,"","*"),"")</f>
        <v/>
      </c>
      <c r="F14" s="78"/>
      <c r="G14" s="78"/>
      <c r="H14" s="14"/>
      <c r="I14" s="32"/>
      <c r="J14" s="14" t="str">
        <f>IF(I14&lt;&gt;0,IF(I14=Y14,"","*"),"")</f>
        <v/>
      </c>
      <c r="K14" s="14"/>
      <c r="L14" s="58"/>
      <c r="M14" s="15" t="str">
        <f>IF(L14&lt;&gt;0,IF(L14=Z14,"","*"),"")</f>
        <v/>
      </c>
      <c r="N14" s="9"/>
      <c r="O14" s="58"/>
      <c r="P14" s="15" t="str">
        <f>IF(O14&lt;&gt;0,IF(O14=AA14,"","*"),"")</f>
        <v/>
      </c>
      <c r="Q14" s="9"/>
      <c r="R14" s="59"/>
      <c r="S14" s="15" t="str">
        <f>IF(R14&lt;&gt;0,IF(R14=AB14,"","*"),"")</f>
        <v/>
      </c>
      <c r="T14" s="9"/>
      <c r="U14" s="9"/>
      <c r="X14" s="34">
        <v>3</v>
      </c>
      <c r="Y14" s="32" t="s">
        <v>32</v>
      </c>
      <c r="Z14" s="58">
        <v>3816</v>
      </c>
      <c r="AA14" s="58"/>
      <c r="AB14" s="59">
        <v>3816</v>
      </c>
    </row>
    <row r="15" spans="1:28" x14ac:dyDescent="0.2">
      <c r="A15" s="21"/>
      <c r="B15" s="9"/>
      <c r="C15" s="9"/>
      <c r="D15" s="34"/>
      <c r="E15" s="14" t="str">
        <f>IF(D15&lt;&gt;0,IF(D15=X15,"","*"),"")</f>
        <v/>
      </c>
      <c r="F15" s="78"/>
      <c r="G15" s="78"/>
      <c r="H15" s="14"/>
      <c r="I15" s="32"/>
      <c r="J15" s="14" t="str">
        <f>IF(I15&lt;&gt;0,IF(I15=Y15,"","*"),"")</f>
        <v/>
      </c>
      <c r="K15" s="14"/>
      <c r="L15" s="58"/>
      <c r="M15" s="15" t="str">
        <f>IF(L15&lt;&gt;0,IF(L15=Z15,"","*"),"")</f>
        <v/>
      </c>
      <c r="N15" s="9"/>
      <c r="O15" s="58"/>
      <c r="P15" s="15" t="str">
        <f>IF(O15&lt;&gt;0,IF(O15=AA15,"","*"),"")</f>
        <v/>
      </c>
      <c r="Q15" s="9"/>
      <c r="R15" s="60"/>
      <c r="S15" s="15" t="str">
        <f>IF(R15&lt;&gt;0,IF(R15=AB15,"","*"),"")</f>
        <v/>
      </c>
      <c r="T15" s="9"/>
      <c r="U15" s="9"/>
      <c r="X15" s="34">
        <v>18</v>
      </c>
      <c r="Y15" s="32" t="s">
        <v>32</v>
      </c>
      <c r="Z15" s="58">
        <v>4589.8</v>
      </c>
      <c r="AA15" s="58"/>
      <c r="AB15" s="60">
        <f>IF(OR(Z15&gt;0,AA15&gt;0),AB14+Z15-AA15,"")</f>
        <v>8405.7999999999993</v>
      </c>
    </row>
    <row r="16" spans="1:28" x14ac:dyDescent="0.2">
      <c r="A16" s="21"/>
      <c r="B16" s="30"/>
      <c r="C16" s="30"/>
      <c r="D16" s="34"/>
      <c r="E16" s="14" t="str">
        <f>IF(D16&lt;&gt;0,IF(D16=X16,"","*"),"")</f>
        <v/>
      </c>
      <c r="F16" s="78"/>
      <c r="G16" s="78"/>
      <c r="H16" s="14"/>
      <c r="I16" s="32"/>
      <c r="J16" s="14" t="str">
        <f>IF(I16&lt;&gt;0,IF(I16=Y16,"","*"),"")</f>
        <v/>
      </c>
      <c r="K16" s="14"/>
      <c r="L16" s="58"/>
      <c r="M16" s="15" t="str">
        <f>IF(L16&lt;&gt;0,IF(L16=Z16,"","*"),"")</f>
        <v/>
      </c>
      <c r="N16" s="9"/>
      <c r="O16" s="58"/>
      <c r="P16" s="15" t="str">
        <f>IF(O16&lt;&gt;0,IF(O16=AA16,"","*"),"")</f>
        <v/>
      </c>
      <c r="Q16" s="9"/>
      <c r="R16" s="60" t="str">
        <f>IF(OR(L16&gt;0,O16&gt;0),R15+L16-O16,"")</f>
        <v/>
      </c>
      <c r="S16" s="15" t="str">
        <f>IF(R16&lt;&gt;0,IF(R16=AB16,"","*"),"")</f>
        <v/>
      </c>
      <c r="T16" s="9"/>
      <c r="U16" s="9"/>
      <c r="X16" s="34"/>
      <c r="Y16" s="32"/>
      <c r="Z16" s="58"/>
      <c r="AA16" s="58"/>
      <c r="AB16" s="33" t="str">
        <f>IF(OR(Z16&gt;0,AA16&gt;0),AB15+Z16-AA16,"")</f>
        <v/>
      </c>
    </row>
    <row r="17" spans="1:28" x14ac:dyDescent="0.2">
      <c r="A17" s="21"/>
      <c r="B17" s="9"/>
      <c r="C17" s="9"/>
      <c r="D17" s="34"/>
      <c r="E17" s="14" t="str">
        <f>IF(D17&lt;&gt;0,IF(D17=X17,"","*"),"")</f>
        <v/>
      </c>
      <c r="F17" s="78"/>
      <c r="G17" s="78"/>
      <c r="H17" s="14"/>
      <c r="I17" s="32"/>
      <c r="J17" s="14" t="str">
        <f>IF(I17&lt;&gt;0,IF(I17=Y17,"","*"),"")</f>
        <v/>
      </c>
      <c r="K17" s="14"/>
      <c r="L17" s="58"/>
      <c r="M17" s="15" t="str">
        <f>IF(L17&lt;&gt;0,IF(L17=Z17,"","*"),"")</f>
        <v/>
      </c>
      <c r="N17" s="9"/>
      <c r="O17" s="58"/>
      <c r="P17" s="15" t="str">
        <f>IF(O17&lt;&gt;0,IF(O17=AA17,"","*"),"")</f>
        <v/>
      </c>
      <c r="Q17" s="9"/>
      <c r="R17" s="60" t="str">
        <f>IF(OR(L17&gt;0,O17&gt;0),R16+L17-O17,"")</f>
        <v/>
      </c>
      <c r="S17" s="15" t="str">
        <f>IF(R17&lt;&gt;0,IF(R17=AB17,"","*"),"")</f>
        <v/>
      </c>
      <c r="T17" s="9"/>
      <c r="U17" s="9"/>
      <c r="X17" s="34"/>
      <c r="Y17" s="32"/>
      <c r="Z17" s="58"/>
      <c r="AA17" s="58"/>
      <c r="AB17" s="33" t="str">
        <f>IF(OR(Z17&gt;0,AA17&gt;0),AB16+Z17-AA17,"")</f>
        <v/>
      </c>
    </row>
    <row r="18" spans="1:28" x14ac:dyDescent="0.2">
      <c r="A18" s="21"/>
      <c r="B18" s="9"/>
      <c r="C18" s="9"/>
      <c r="D18" s="34"/>
      <c r="E18" s="14" t="str">
        <f>IF(D18&lt;&gt;0,IF(D18=X18,"","*"),"")</f>
        <v/>
      </c>
      <c r="F18" s="78"/>
      <c r="G18" s="78"/>
      <c r="H18" s="14"/>
      <c r="I18" s="32"/>
      <c r="J18" s="14" t="str">
        <f>IF(I18&lt;&gt;0,IF(I18=Y18,"","*"),"")</f>
        <v/>
      </c>
      <c r="K18" s="14"/>
      <c r="L18" s="58"/>
      <c r="M18" s="15" t="str">
        <f>IF(L18&lt;&gt;0,IF(L18=Z18,"","*"),"")</f>
        <v/>
      </c>
      <c r="N18" s="9"/>
      <c r="O18" s="58"/>
      <c r="P18" s="15" t="str">
        <f>IF(O18&lt;&gt;0,IF(O18=AA18,"","*"),"")</f>
        <v/>
      </c>
      <c r="Q18" s="9"/>
      <c r="R18" s="60" t="str">
        <f>IF(OR(L18&gt;0,O18&gt;0),R17+L18-O18,"")</f>
        <v/>
      </c>
      <c r="S18" s="15" t="str">
        <f>IF(R18&lt;&gt;0,IF(R18=AB18,"","*"),"")</f>
        <v/>
      </c>
      <c r="T18" s="9"/>
      <c r="U18" s="9"/>
      <c r="X18" s="34"/>
      <c r="Y18" s="32"/>
      <c r="Z18" s="58"/>
      <c r="AA18" s="58"/>
      <c r="AB18" s="33" t="str">
        <f>IF(OR(Z18&gt;0,AA18&gt;0),AB17+Z18-AA18,"")</f>
        <v/>
      </c>
    </row>
    <row r="19" spans="1:28" x14ac:dyDescent="0.2">
      <c r="A19" s="21"/>
      <c r="B19" s="9"/>
      <c r="C19" s="9"/>
      <c r="D19" s="9"/>
      <c r="E19" s="9"/>
      <c r="F19" s="10"/>
      <c r="G19" s="10"/>
      <c r="H19" s="9"/>
      <c r="I19" s="9"/>
      <c r="J19" s="9"/>
      <c r="K19" s="9"/>
      <c r="L19" s="9"/>
      <c r="M19" s="15"/>
      <c r="N19" s="9"/>
      <c r="O19" s="9"/>
      <c r="P19" s="15"/>
      <c r="Q19" s="9"/>
      <c r="R19" s="9"/>
      <c r="S19" s="15"/>
      <c r="T19" s="9"/>
      <c r="U19" s="9"/>
    </row>
    <row r="20" spans="1:28" x14ac:dyDescent="0.2">
      <c r="E20" s="12"/>
      <c r="F20" s="4"/>
      <c r="G20" s="4"/>
      <c r="H20" s="12"/>
      <c r="I20" s="12"/>
      <c r="J20" s="12"/>
      <c r="K20" s="12"/>
      <c r="L20" s="13"/>
      <c r="M20" s="13"/>
    </row>
    <row r="21" spans="1:28" ht="15" x14ac:dyDescent="0.25">
      <c r="B21" s="38"/>
      <c r="C21" s="52" t="s">
        <v>35</v>
      </c>
      <c r="D21" s="52"/>
      <c r="E21" s="52"/>
      <c r="F21" s="83" t="s">
        <v>38</v>
      </c>
      <c r="G21" s="85"/>
      <c r="H21" s="85"/>
      <c r="I21" s="85"/>
      <c r="J21" s="85"/>
      <c r="K21" s="85"/>
      <c r="L21" s="85"/>
      <c r="M21" s="41"/>
      <c r="N21" s="42"/>
      <c r="O21" s="43"/>
      <c r="P21" s="39"/>
      <c r="Q21" s="82"/>
      <c r="R21" s="82"/>
      <c r="S21" s="82"/>
      <c r="T21" s="82"/>
      <c r="U21" s="54"/>
    </row>
    <row r="22" spans="1:28" ht="15" customHeight="1" x14ac:dyDescent="0.25">
      <c r="B22" s="38"/>
      <c r="C22" s="52" t="s">
        <v>36</v>
      </c>
      <c r="D22" s="52"/>
      <c r="E22" s="52"/>
      <c r="F22" s="87" t="s">
        <v>39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54"/>
    </row>
    <row r="23" spans="1:28" x14ac:dyDescent="0.2">
      <c r="A23" s="19"/>
      <c r="B23" s="44"/>
      <c r="C23" s="44"/>
      <c r="D23" s="44"/>
      <c r="E23" s="44"/>
      <c r="F23" s="44"/>
      <c r="G23" s="44"/>
      <c r="H23" s="47"/>
      <c r="I23" s="69" t="s">
        <v>7</v>
      </c>
      <c r="J23" s="47"/>
      <c r="K23" s="47"/>
      <c r="L23" s="47"/>
      <c r="M23" s="44"/>
      <c r="N23" s="44"/>
      <c r="O23" s="47"/>
      <c r="P23" s="47"/>
      <c r="Q23" s="89"/>
      <c r="R23" s="90"/>
      <c r="S23" s="90"/>
      <c r="T23" s="90"/>
      <c r="U23" s="90"/>
    </row>
    <row r="24" spans="1:28" x14ac:dyDescent="0.2">
      <c r="A24" s="20"/>
      <c r="B24" s="49"/>
      <c r="C24" s="72" t="s">
        <v>1</v>
      </c>
      <c r="D24" s="73"/>
      <c r="E24" s="50"/>
      <c r="F24" s="69" t="s">
        <v>9</v>
      </c>
      <c r="G24" s="74"/>
      <c r="H24" s="48"/>
      <c r="I24" s="70"/>
      <c r="J24" s="48"/>
      <c r="K24" s="48"/>
      <c r="L24" s="48" t="s">
        <v>3</v>
      </c>
      <c r="M24" s="51"/>
      <c r="N24" s="51"/>
      <c r="O24" s="48" t="s">
        <v>10</v>
      </c>
      <c r="P24" s="47"/>
      <c r="Q24" s="47"/>
      <c r="R24" s="48" t="s">
        <v>11</v>
      </c>
      <c r="S24" s="51"/>
      <c r="T24" s="51"/>
      <c r="U24" s="47"/>
    </row>
    <row r="25" spans="1:28" x14ac:dyDescent="0.2">
      <c r="A25" s="21"/>
      <c r="B25" s="75" t="s">
        <v>6</v>
      </c>
      <c r="C25" s="75"/>
      <c r="D25" s="75"/>
      <c r="E25" s="75"/>
      <c r="F25" s="10"/>
      <c r="G25" s="10"/>
      <c r="H25" s="14"/>
      <c r="I25" s="14"/>
      <c r="J25" s="14"/>
      <c r="K25" s="14"/>
      <c r="L25" s="9"/>
      <c r="M25" s="14" t="str">
        <f>IF(L25&lt;&gt;0,IF(L25=U25,"","*"),"")</f>
        <v/>
      </c>
      <c r="N25" s="9"/>
      <c r="O25" s="9"/>
      <c r="P25" s="14" t="str">
        <f>IF(O25&lt;&gt;0,IF(O25=X25,"","*"),"")</f>
        <v/>
      </c>
      <c r="Q25" s="9"/>
      <c r="R25" s="9"/>
      <c r="S25" s="14" t="str">
        <f>IF(R25&lt;&gt;0,IF(R25=AA25,"","*"),"")</f>
        <v/>
      </c>
      <c r="T25" s="9"/>
      <c r="U25" s="9"/>
      <c r="X25" s="34"/>
      <c r="Y25" s="32"/>
      <c r="Z25" s="2"/>
      <c r="AA25" s="2"/>
      <c r="AB25" s="22"/>
    </row>
    <row r="26" spans="1:28" x14ac:dyDescent="0.2">
      <c r="A26" s="21"/>
      <c r="B26" s="9"/>
      <c r="C26" s="9" t="s">
        <v>18</v>
      </c>
      <c r="D26" s="34"/>
      <c r="E26" s="14" t="str">
        <f>IF(D26&lt;&gt;0,IF(D26=X26,"","*"),"")</f>
        <v/>
      </c>
      <c r="F26" s="78"/>
      <c r="G26" s="78"/>
      <c r="H26" s="14"/>
      <c r="I26" s="32"/>
      <c r="J26" s="14" t="str">
        <f>IF(I26&lt;&gt;0,IF(I26=Y26,"","*"),"")</f>
        <v/>
      </c>
      <c r="K26" s="14"/>
      <c r="L26" s="58"/>
      <c r="M26" s="15" t="str">
        <f>IF(L26&lt;&gt;0,IF(L26=Z26,"","*"),"")</f>
        <v/>
      </c>
      <c r="N26" s="9"/>
      <c r="O26" s="58"/>
      <c r="P26" s="15" t="str">
        <f>IF(O26&lt;&gt;0,IF(O26=AA26,"","*"),"")</f>
        <v/>
      </c>
      <c r="Q26" s="9"/>
      <c r="R26" s="59"/>
      <c r="S26" s="15" t="str">
        <f>IF(R26&lt;&gt;0,IF(R26=AB26,"","*"),"")</f>
        <v/>
      </c>
      <c r="T26" s="9"/>
      <c r="U26" s="9"/>
      <c r="X26" s="34">
        <v>7</v>
      </c>
      <c r="Y26" s="32" t="s">
        <v>32</v>
      </c>
      <c r="Z26" s="58">
        <v>1484</v>
      </c>
      <c r="AA26" s="2"/>
      <c r="AB26" s="59">
        <v>1484</v>
      </c>
    </row>
    <row r="27" spans="1:28" x14ac:dyDescent="0.2">
      <c r="A27" s="21"/>
      <c r="B27" s="9"/>
      <c r="C27" s="9"/>
      <c r="D27" s="34"/>
      <c r="E27" s="14" t="str">
        <f>IF(D27&lt;&gt;0,IF(D27=X27,"","*"),"")</f>
        <v/>
      </c>
      <c r="F27" s="78"/>
      <c r="G27" s="78"/>
      <c r="H27" s="14"/>
      <c r="I27" s="32"/>
      <c r="J27" s="14" t="str">
        <f>IF(I27&lt;&gt;0,IF(I27=Y27,"","*"),"")</f>
        <v/>
      </c>
      <c r="K27" s="14"/>
      <c r="L27" s="58"/>
      <c r="M27" s="15" t="str">
        <f>IF(L27&lt;&gt;0,IF(L27=Z27,"","*"),"")</f>
        <v/>
      </c>
      <c r="N27" s="9"/>
      <c r="O27" s="58"/>
      <c r="P27" s="15" t="str">
        <f>IF(O27&lt;&gt;0,IF(O27=AA27,"","*"),"")</f>
        <v/>
      </c>
      <c r="Q27" s="9"/>
      <c r="R27" s="60" t="str">
        <f>IF(OR(L27&gt;0,O27&gt;0),R26+L27-O27,"")</f>
        <v/>
      </c>
      <c r="S27" s="15" t="str">
        <f>IF(R27&lt;&gt;0,IF(R27=AB27,"","*"),"")</f>
        <v/>
      </c>
      <c r="T27" s="9"/>
      <c r="U27" s="9"/>
      <c r="X27" s="34"/>
      <c r="Y27" s="32"/>
      <c r="Z27" s="58"/>
      <c r="AA27" s="2"/>
      <c r="AB27" s="33"/>
    </row>
    <row r="28" spans="1:28" x14ac:dyDescent="0.2">
      <c r="A28" s="21"/>
      <c r="B28" s="30"/>
      <c r="C28" s="30"/>
      <c r="D28" s="34"/>
      <c r="E28" s="14" t="str">
        <f>IF(D28&lt;&gt;0,IF(D28=X28,"","*"),"")</f>
        <v/>
      </c>
      <c r="F28" s="78"/>
      <c r="G28" s="78"/>
      <c r="H28" s="14"/>
      <c r="I28" s="32"/>
      <c r="J28" s="14" t="str">
        <f>IF(I28&lt;&gt;0,IF(I28=Y28,"","*"),"")</f>
        <v/>
      </c>
      <c r="K28" s="14"/>
      <c r="L28" s="58"/>
      <c r="M28" s="15" t="str">
        <f>IF(L28&lt;&gt;0,IF(L28=Z28,"","*"),"")</f>
        <v/>
      </c>
      <c r="N28" s="9"/>
      <c r="O28" s="58"/>
      <c r="P28" s="15" t="str">
        <f>IF(O28&lt;&gt;0,IF(O28=AA28,"","*"),"")</f>
        <v/>
      </c>
      <c r="Q28" s="9"/>
      <c r="R28" s="60" t="str">
        <f>IF(OR(L28&gt;0,O28&gt;0),R27+L28-O28,"")</f>
        <v/>
      </c>
      <c r="S28" s="15" t="str">
        <f>IF(R28&lt;&gt;0,IF(R28=AB28,"","*"),"")</f>
        <v/>
      </c>
      <c r="T28" s="9"/>
      <c r="U28" s="9"/>
      <c r="X28" s="34"/>
      <c r="Y28" s="32"/>
      <c r="Z28" s="58"/>
      <c r="AA28" s="2"/>
      <c r="AB28" s="33"/>
    </row>
    <row r="29" spans="1:28" x14ac:dyDescent="0.2">
      <c r="A29" s="21"/>
      <c r="B29" s="9"/>
      <c r="C29" s="9"/>
      <c r="D29" s="34"/>
      <c r="E29" s="14" t="str">
        <f>IF(D29&lt;&gt;0,IF(D29=X29,"","*"),"")</f>
        <v/>
      </c>
      <c r="F29" s="78"/>
      <c r="G29" s="78"/>
      <c r="H29" s="14"/>
      <c r="I29" s="32"/>
      <c r="J29" s="14" t="str">
        <f>IF(I29&lt;&gt;0,IF(I29=Y29,"","*"),"")</f>
        <v/>
      </c>
      <c r="K29" s="14"/>
      <c r="L29" s="58"/>
      <c r="M29" s="15" t="str">
        <f>IF(L29&lt;&gt;0,IF(L29=Z29,"","*"),"")</f>
        <v/>
      </c>
      <c r="N29" s="9"/>
      <c r="O29" s="58"/>
      <c r="P29" s="15" t="str">
        <f>IF(O29&lt;&gt;0,IF(O29=AA29,"","*"),"")</f>
        <v/>
      </c>
      <c r="Q29" s="9"/>
      <c r="R29" s="60" t="str">
        <f>IF(OR(L29&gt;0,O29&gt;0),R28+L29-O29,"")</f>
        <v/>
      </c>
      <c r="S29" s="15" t="str">
        <f>IF(R29&lt;&gt;0,IF(R29=AB29,"","*"),"")</f>
        <v/>
      </c>
      <c r="T29" s="9"/>
      <c r="U29" s="9"/>
      <c r="X29" s="34"/>
      <c r="Y29" s="32"/>
      <c r="Z29" s="58"/>
      <c r="AA29" s="2"/>
      <c r="AB29" s="33"/>
    </row>
    <row r="30" spans="1:28" x14ac:dyDescent="0.2">
      <c r="A30" s="21"/>
      <c r="B30" s="9"/>
      <c r="C30" s="9"/>
      <c r="D30" s="34"/>
      <c r="E30" s="14" t="str">
        <f>IF(D30&lt;&gt;0,IF(D30=X30,"","*"),"")</f>
        <v/>
      </c>
      <c r="F30" s="78"/>
      <c r="G30" s="78"/>
      <c r="H30" s="14"/>
      <c r="I30" s="32"/>
      <c r="J30" s="14" t="str">
        <f>IF(I30&lt;&gt;0,IF(I30=Y30,"","*"),"")</f>
        <v/>
      </c>
      <c r="K30" s="14"/>
      <c r="L30" s="58"/>
      <c r="M30" s="15" t="str">
        <f>IF(L30&lt;&gt;0,IF(L30=Z30,"","*"),"")</f>
        <v/>
      </c>
      <c r="N30" s="9"/>
      <c r="O30" s="58"/>
      <c r="P30" s="15" t="str">
        <f>IF(O30&lt;&gt;0,IF(O30=AA30,"","*"),"")</f>
        <v/>
      </c>
      <c r="Q30" s="9"/>
      <c r="R30" s="60" t="str">
        <f>IF(OR(L30&gt;0,O30&gt;0),R29+L30-O30,"")</f>
        <v/>
      </c>
      <c r="S30" s="15" t="str">
        <f>IF(R30&lt;&gt;0,IF(R30=AB30,"","*"),"")</f>
        <v/>
      </c>
      <c r="T30" s="9"/>
      <c r="U30" s="9"/>
      <c r="X30" s="34"/>
      <c r="Y30" s="32"/>
      <c r="Z30" s="58"/>
      <c r="AA30" s="2"/>
      <c r="AB30" s="33"/>
    </row>
    <row r="31" spans="1:28" x14ac:dyDescent="0.2">
      <c r="A31" s="21"/>
      <c r="B31" s="9"/>
      <c r="C31" s="9"/>
      <c r="D31" s="9"/>
      <c r="E31" s="9"/>
      <c r="F31" s="10"/>
      <c r="G31" s="10"/>
      <c r="H31" s="9"/>
      <c r="I31" s="9"/>
      <c r="J31" s="9"/>
      <c r="K31" s="9"/>
      <c r="L31" s="9"/>
      <c r="M31" s="15"/>
      <c r="N31" s="9"/>
      <c r="O31" s="9"/>
      <c r="P31" s="15"/>
      <c r="Q31" s="9"/>
      <c r="R31" s="9"/>
      <c r="S31" s="15"/>
      <c r="T31" s="9"/>
      <c r="U31" s="9"/>
      <c r="X31" s="34"/>
      <c r="Y31" s="32"/>
      <c r="Z31" s="2"/>
      <c r="AA31" s="2"/>
      <c r="AB31" s="33"/>
    </row>
    <row r="33" spans="1:28" ht="15" x14ac:dyDescent="0.25">
      <c r="B33" s="38"/>
      <c r="C33" s="52" t="s">
        <v>35</v>
      </c>
      <c r="D33" s="52"/>
      <c r="E33" s="52"/>
      <c r="F33" s="83" t="s">
        <v>40</v>
      </c>
      <c r="G33" s="85"/>
      <c r="H33" s="85"/>
      <c r="I33" s="85"/>
      <c r="J33" s="85"/>
      <c r="K33" s="85"/>
      <c r="L33" s="85"/>
      <c r="M33" s="41"/>
      <c r="N33" s="42"/>
      <c r="O33" s="43"/>
      <c r="P33" s="39"/>
      <c r="Q33" s="82"/>
      <c r="R33" s="82"/>
      <c r="S33" s="82"/>
      <c r="T33" s="82"/>
      <c r="U33" s="54"/>
    </row>
    <row r="34" spans="1:28" ht="15" customHeight="1" x14ac:dyDescent="0.25">
      <c r="B34" s="38"/>
      <c r="C34" s="52" t="s">
        <v>36</v>
      </c>
      <c r="D34" s="52"/>
      <c r="E34" s="52"/>
      <c r="F34" s="87" t="s">
        <v>41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54"/>
    </row>
    <row r="35" spans="1:28" x14ac:dyDescent="0.2">
      <c r="A35" s="19"/>
      <c r="B35" s="44"/>
      <c r="C35" s="44"/>
      <c r="D35" s="44"/>
      <c r="E35" s="44"/>
      <c r="F35" s="44"/>
      <c r="G35" s="44"/>
      <c r="H35" s="47"/>
      <c r="I35" s="69" t="s">
        <v>7</v>
      </c>
      <c r="J35" s="47"/>
      <c r="K35" s="47"/>
      <c r="L35" s="47"/>
      <c r="M35" s="44"/>
      <c r="N35" s="44"/>
      <c r="O35" s="47"/>
      <c r="P35" s="47"/>
      <c r="Q35" s="89"/>
      <c r="R35" s="90"/>
      <c r="S35" s="90"/>
      <c r="T35" s="90"/>
      <c r="U35" s="90"/>
    </row>
    <row r="36" spans="1:28" x14ac:dyDescent="0.2">
      <c r="A36" s="20"/>
      <c r="B36" s="49"/>
      <c r="C36" s="72" t="s">
        <v>1</v>
      </c>
      <c r="D36" s="73"/>
      <c r="E36" s="50"/>
      <c r="F36" s="69" t="s">
        <v>9</v>
      </c>
      <c r="G36" s="74"/>
      <c r="H36" s="48"/>
      <c r="I36" s="70"/>
      <c r="J36" s="48"/>
      <c r="K36" s="48"/>
      <c r="L36" s="48" t="s">
        <v>3</v>
      </c>
      <c r="M36" s="51"/>
      <c r="N36" s="51"/>
      <c r="O36" s="48" t="s">
        <v>10</v>
      </c>
      <c r="P36" s="47"/>
      <c r="Q36" s="47"/>
      <c r="R36" s="48" t="s">
        <v>11</v>
      </c>
      <c r="S36" s="51"/>
      <c r="T36" s="51"/>
      <c r="U36" s="47"/>
    </row>
    <row r="37" spans="1:28" x14ac:dyDescent="0.2">
      <c r="A37" s="21"/>
      <c r="B37" s="75" t="s">
        <v>6</v>
      </c>
      <c r="C37" s="75"/>
      <c r="D37" s="75"/>
      <c r="E37" s="75"/>
      <c r="F37" s="10"/>
      <c r="G37" s="10"/>
      <c r="H37" s="14"/>
      <c r="I37" s="14"/>
      <c r="J37" s="14"/>
      <c r="K37" s="14"/>
      <c r="L37" s="9"/>
      <c r="M37" s="14" t="str">
        <f>IF(L37&lt;&gt;0,IF(L37=U37,"","*"),"")</f>
        <v/>
      </c>
      <c r="N37" s="9"/>
      <c r="O37" s="9"/>
      <c r="P37" s="14" t="str">
        <f>IF(O37&lt;&gt;0,IF(O37=X37,"","*"),"")</f>
        <v/>
      </c>
      <c r="Q37" s="9"/>
      <c r="R37" s="9"/>
      <c r="S37" s="14" t="str">
        <f>IF(R37&lt;&gt;0,IF(R37=AA37,"","*"),"")</f>
        <v/>
      </c>
      <c r="T37" s="9"/>
      <c r="U37" s="9"/>
      <c r="X37" s="34"/>
      <c r="Y37" s="32"/>
      <c r="Z37" s="2"/>
      <c r="AA37" s="2"/>
      <c r="AB37" s="22"/>
    </row>
    <row r="38" spans="1:28" x14ac:dyDescent="0.2">
      <c r="A38" s="21"/>
      <c r="B38" s="9"/>
      <c r="C38" s="9" t="s">
        <v>18</v>
      </c>
      <c r="D38" s="34"/>
      <c r="E38" s="14" t="str">
        <f>IF(D38&lt;&gt;0,IF(D38=X38,"","*"),"")</f>
        <v/>
      </c>
      <c r="F38" s="78"/>
      <c r="G38" s="78"/>
      <c r="H38" s="14"/>
      <c r="I38" s="32"/>
      <c r="J38" s="14" t="str">
        <f>IF(I38&lt;&gt;0,IF(I38=Y38,"","*"),"")</f>
        <v/>
      </c>
      <c r="K38" s="14"/>
      <c r="L38" s="58"/>
      <c r="M38" s="15" t="str">
        <f>IF(L38&lt;&gt;0,IF(L38=Z38,"","*"),"")</f>
        <v/>
      </c>
      <c r="N38" s="9"/>
      <c r="O38" s="58"/>
      <c r="P38" s="15" t="str">
        <f>IF(O38&lt;&gt;0,IF(O38=AA38,"","*"),"")</f>
        <v/>
      </c>
      <c r="Q38" s="9"/>
      <c r="R38" s="59"/>
      <c r="S38" s="15" t="str">
        <f>IF(R38&lt;&gt;0,IF(R38=AB38,"","*"),"")</f>
        <v/>
      </c>
      <c r="T38" s="9"/>
      <c r="U38" s="9"/>
      <c r="X38" s="34">
        <v>1</v>
      </c>
      <c r="Y38" s="32" t="s">
        <v>32</v>
      </c>
      <c r="Z38" s="58">
        <v>1272</v>
      </c>
      <c r="AA38" s="2"/>
      <c r="AB38" s="59">
        <v>1272</v>
      </c>
    </row>
    <row r="39" spans="1:28" x14ac:dyDescent="0.2">
      <c r="A39" s="21"/>
      <c r="B39" s="9"/>
      <c r="C39" s="9"/>
      <c r="D39" s="34"/>
      <c r="E39" s="14" t="str">
        <f>IF(D39&lt;&gt;0,IF(D39=X39,"","*"),"")</f>
        <v/>
      </c>
      <c r="F39" s="78"/>
      <c r="G39" s="78"/>
      <c r="H39" s="14"/>
      <c r="I39" s="32"/>
      <c r="J39" s="14" t="str">
        <f>IF(I39&lt;&gt;0,IF(I39=Y39,"","*"),"")</f>
        <v/>
      </c>
      <c r="K39" s="14"/>
      <c r="L39" s="58"/>
      <c r="M39" s="15" t="str">
        <f>IF(L39&lt;&gt;0,IF(L39=Z39,"","*"),"")</f>
        <v/>
      </c>
      <c r="N39" s="9"/>
      <c r="O39" s="58"/>
      <c r="P39" s="15" t="str">
        <f>IF(O39&lt;&gt;0,IF(O39=AA39,"","*"),"")</f>
        <v/>
      </c>
      <c r="Q39" s="9"/>
      <c r="R39" s="60"/>
      <c r="S39" s="15" t="str">
        <f>IF(R39&lt;&gt;0,IF(R39=AB39,"","*"),"")</f>
        <v/>
      </c>
      <c r="T39" s="9"/>
      <c r="U39" s="9"/>
      <c r="X39" s="34">
        <v>22</v>
      </c>
      <c r="Y39" s="32" t="s">
        <v>32</v>
      </c>
      <c r="Z39" s="58">
        <v>2120</v>
      </c>
      <c r="AA39" s="2"/>
      <c r="AB39" s="60">
        <f>IF(OR(Z39&gt;0,AA39&gt;0),AB38+Z39-AA39,"")</f>
        <v>3392</v>
      </c>
    </row>
    <row r="40" spans="1:28" x14ac:dyDescent="0.2">
      <c r="A40" s="21"/>
      <c r="B40" s="30"/>
      <c r="C40" s="30"/>
      <c r="D40" s="34"/>
      <c r="E40" s="14" t="str">
        <f>IF(D40&lt;&gt;0,IF(D40=X40,"","*"),"")</f>
        <v/>
      </c>
      <c r="F40" s="78"/>
      <c r="G40" s="78"/>
      <c r="H40" s="14"/>
      <c r="I40" s="32"/>
      <c r="J40" s="14" t="str">
        <f>IF(I40&lt;&gt;0,IF(I40=Y40,"","*"),"")</f>
        <v/>
      </c>
      <c r="K40" s="14"/>
      <c r="L40" s="58"/>
      <c r="M40" s="15" t="str">
        <f>IF(L40&lt;&gt;0,IF(L40=Z40,"","*"),"")</f>
        <v/>
      </c>
      <c r="N40" s="9"/>
      <c r="O40" s="58"/>
      <c r="P40" s="15" t="str">
        <f>IF(O40&lt;&gt;0,IF(O40=AA40,"","*"),"")</f>
        <v/>
      </c>
      <c r="Q40" s="9"/>
      <c r="R40" s="60" t="str">
        <f>IF(OR(L40&gt;0,O40&gt;0),R39+L40-O40,"")</f>
        <v/>
      </c>
      <c r="S40" s="15" t="str">
        <f>IF(R40&lt;&gt;0,IF(R40=AB40,"","*"),"")</f>
        <v/>
      </c>
      <c r="T40" s="9"/>
      <c r="U40" s="9"/>
      <c r="X40" s="34"/>
      <c r="Y40" s="32"/>
      <c r="Z40" s="58"/>
      <c r="AA40" s="2"/>
      <c r="AB40" s="33"/>
    </row>
    <row r="41" spans="1:28" x14ac:dyDescent="0.2">
      <c r="A41" s="21"/>
      <c r="B41" s="9"/>
      <c r="C41" s="9"/>
      <c r="D41" s="34"/>
      <c r="E41" s="14" t="str">
        <f>IF(D41&lt;&gt;0,IF(D41=X41,"","*"),"")</f>
        <v/>
      </c>
      <c r="F41" s="78"/>
      <c r="G41" s="78"/>
      <c r="H41" s="14"/>
      <c r="I41" s="32"/>
      <c r="J41" s="14" t="str">
        <f>IF(I41&lt;&gt;0,IF(I41=Y41,"","*"),"")</f>
        <v/>
      </c>
      <c r="K41" s="14"/>
      <c r="L41" s="58"/>
      <c r="M41" s="15" t="str">
        <f>IF(L41&lt;&gt;0,IF(L41=Z41,"","*"),"")</f>
        <v/>
      </c>
      <c r="N41" s="9"/>
      <c r="O41" s="58"/>
      <c r="P41" s="15" t="str">
        <f>IF(O41&lt;&gt;0,IF(O41=AA41,"","*"),"")</f>
        <v/>
      </c>
      <c r="Q41" s="9"/>
      <c r="R41" s="60" t="str">
        <f>IF(OR(L41&gt;0,O41&gt;0),R40+L41-O41,"")</f>
        <v/>
      </c>
      <c r="S41" s="15" t="str">
        <f>IF(R41&lt;&gt;0,IF(R41=AB41,"","*"),"")</f>
        <v/>
      </c>
      <c r="T41" s="9"/>
      <c r="U41" s="9"/>
      <c r="X41" s="34"/>
      <c r="Y41" s="32"/>
      <c r="Z41" s="58"/>
      <c r="AA41" s="2"/>
      <c r="AB41" s="33"/>
    </row>
    <row r="42" spans="1:28" x14ac:dyDescent="0.2">
      <c r="A42" s="21"/>
      <c r="B42" s="9"/>
      <c r="C42" s="9"/>
      <c r="D42" s="34"/>
      <c r="E42" s="14" t="str">
        <f>IF(D42&lt;&gt;0,IF(D42=X42,"","*"),"")</f>
        <v/>
      </c>
      <c r="F42" s="78"/>
      <c r="G42" s="78"/>
      <c r="H42" s="14"/>
      <c r="I42" s="32"/>
      <c r="J42" s="14" t="str">
        <f>IF(I42&lt;&gt;0,IF(I42=Y42,"","*"),"")</f>
        <v/>
      </c>
      <c r="K42" s="14"/>
      <c r="L42" s="58"/>
      <c r="M42" s="15" t="str">
        <f>IF(L42&lt;&gt;0,IF(L42=Z42,"","*"),"")</f>
        <v/>
      </c>
      <c r="N42" s="9"/>
      <c r="O42" s="58"/>
      <c r="P42" s="15" t="str">
        <f>IF(O42&lt;&gt;0,IF(O42=AA42,"","*"),"")</f>
        <v/>
      </c>
      <c r="Q42" s="9"/>
      <c r="R42" s="60" t="str">
        <f>IF(OR(L42&gt;0,O42&gt;0),R41+L42-O42,"")</f>
        <v/>
      </c>
      <c r="S42" s="15" t="str">
        <f>IF(R42&lt;&gt;0,IF(R42=AB42,"","*"),"")</f>
        <v/>
      </c>
      <c r="T42" s="9"/>
      <c r="U42" s="9"/>
      <c r="X42" s="34"/>
      <c r="Y42" s="32"/>
      <c r="Z42" s="58"/>
      <c r="AA42" s="2"/>
      <c r="AB42" s="33"/>
    </row>
    <row r="43" spans="1:28" x14ac:dyDescent="0.2">
      <c r="A43" s="21"/>
      <c r="B43" s="9"/>
      <c r="C43" s="9"/>
      <c r="D43" s="9"/>
      <c r="E43" s="9"/>
      <c r="F43" s="10"/>
      <c r="G43" s="10"/>
      <c r="H43" s="9"/>
      <c r="I43" s="9"/>
      <c r="J43" s="9"/>
      <c r="K43" s="9"/>
      <c r="L43" s="9"/>
      <c r="M43" s="15"/>
      <c r="N43" s="9"/>
      <c r="O43" s="9"/>
      <c r="P43" s="15"/>
      <c r="Q43" s="9"/>
      <c r="R43" s="9"/>
      <c r="S43" s="15"/>
      <c r="T43" s="9"/>
      <c r="U43" s="9"/>
      <c r="X43" s="34"/>
      <c r="Y43" s="32"/>
      <c r="Z43" s="2"/>
      <c r="AA43" s="2"/>
      <c r="AB43" s="33"/>
    </row>
    <row r="45" spans="1:28" ht="15" x14ac:dyDescent="0.25">
      <c r="B45" s="38"/>
      <c r="C45" s="52" t="s">
        <v>35</v>
      </c>
      <c r="D45" s="52"/>
      <c r="E45" s="52"/>
      <c r="F45" s="83" t="s">
        <v>42</v>
      </c>
      <c r="G45" s="85"/>
      <c r="H45" s="85"/>
      <c r="I45" s="85"/>
      <c r="J45" s="85"/>
      <c r="K45" s="85"/>
      <c r="L45" s="85"/>
      <c r="M45" s="41"/>
      <c r="N45" s="42"/>
      <c r="O45" s="43"/>
      <c r="P45" s="39"/>
      <c r="Q45" s="82"/>
      <c r="R45" s="82"/>
      <c r="S45" s="82"/>
      <c r="T45" s="82"/>
      <c r="U45" s="54"/>
    </row>
    <row r="46" spans="1:28" ht="15" customHeight="1" x14ac:dyDescent="0.25">
      <c r="B46" s="38"/>
      <c r="C46" s="52" t="s">
        <v>36</v>
      </c>
      <c r="D46" s="52"/>
      <c r="E46" s="52"/>
      <c r="F46" s="87" t="s">
        <v>43</v>
      </c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54"/>
    </row>
    <row r="47" spans="1:28" x14ac:dyDescent="0.2">
      <c r="A47" s="19"/>
      <c r="B47" s="44"/>
      <c r="C47" s="44"/>
      <c r="D47" s="44"/>
      <c r="E47" s="44"/>
      <c r="F47" s="44"/>
      <c r="G47" s="44"/>
      <c r="H47" s="47"/>
      <c r="I47" s="69" t="s">
        <v>7</v>
      </c>
      <c r="J47" s="47"/>
      <c r="K47" s="47"/>
      <c r="L47" s="47"/>
      <c r="M47" s="44"/>
      <c r="N47" s="44"/>
      <c r="O47" s="47"/>
      <c r="P47" s="47"/>
      <c r="Q47" s="89"/>
      <c r="R47" s="90"/>
      <c r="S47" s="90"/>
      <c r="T47" s="90"/>
      <c r="U47" s="90"/>
    </row>
    <row r="48" spans="1:28" x14ac:dyDescent="0.2">
      <c r="A48" s="20"/>
      <c r="B48" s="49"/>
      <c r="C48" s="72" t="s">
        <v>1</v>
      </c>
      <c r="D48" s="73"/>
      <c r="E48" s="50"/>
      <c r="F48" s="69" t="s">
        <v>9</v>
      </c>
      <c r="G48" s="74"/>
      <c r="H48" s="48"/>
      <c r="I48" s="70"/>
      <c r="J48" s="48"/>
      <c r="K48" s="48"/>
      <c r="L48" s="48" t="s">
        <v>3</v>
      </c>
      <c r="M48" s="51"/>
      <c r="N48" s="51"/>
      <c r="O48" s="48" t="s">
        <v>10</v>
      </c>
      <c r="P48" s="47"/>
      <c r="Q48" s="47"/>
      <c r="R48" s="48" t="s">
        <v>11</v>
      </c>
      <c r="S48" s="51"/>
      <c r="T48" s="51"/>
      <c r="U48" s="47"/>
    </row>
    <row r="49" spans="1:28" x14ac:dyDescent="0.2">
      <c r="A49" s="21"/>
      <c r="B49" s="75" t="s">
        <v>6</v>
      </c>
      <c r="C49" s="75"/>
      <c r="D49" s="75"/>
      <c r="E49" s="75"/>
      <c r="F49" s="10"/>
      <c r="G49" s="10"/>
      <c r="H49" s="14"/>
      <c r="I49" s="14"/>
      <c r="J49" s="14"/>
      <c r="K49" s="14"/>
      <c r="L49" s="9"/>
      <c r="M49" s="14" t="str">
        <f>IF(L49&lt;&gt;0,IF(L49=U49,"","*"),"")</f>
        <v/>
      </c>
      <c r="N49" s="9"/>
      <c r="O49" s="9"/>
      <c r="P49" s="14" t="str">
        <f>IF(O49&lt;&gt;0,IF(O49=X49,"","*"),"")</f>
        <v/>
      </c>
      <c r="Q49" s="9"/>
      <c r="R49" s="9"/>
      <c r="S49" s="14" t="str">
        <f>IF(R49&lt;&gt;0,IF(R49=AA49,"","*"),"")</f>
        <v/>
      </c>
      <c r="T49" s="9"/>
      <c r="U49" s="9"/>
      <c r="X49" s="34"/>
      <c r="Y49" s="32"/>
      <c r="Z49" s="2"/>
      <c r="AA49" s="2"/>
      <c r="AB49" s="2"/>
    </row>
    <row r="50" spans="1:28" x14ac:dyDescent="0.2">
      <c r="A50" s="21"/>
      <c r="B50" s="9"/>
      <c r="C50" s="9" t="s">
        <v>18</v>
      </c>
      <c r="D50" s="34"/>
      <c r="E50" s="14" t="str">
        <f>IF(D50&lt;&gt;0,IF(D50=X50,"","*"),"")</f>
        <v/>
      </c>
      <c r="F50" s="78"/>
      <c r="G50" s="78"/>
      <c r="H50" s="14"/>
      <c r="I50" s="32"/>
      <c r="J50" s="14" t="str">
        <f>IF(I50&lt;&gt;0,IF(I50=Y50,"","*"),"")</f>
        <v/>
      </c>
      <c r="K50" s="14"/>
      <c r="L50" s="58"/>
      <c r="M50" s="15" t="str">
        <f>IF(L50&lt;&gt;0,IF(L50=Z50,"","*"),"")</f>
        <v/>
      </c>
      <c r="N50" s="9"/>
      <c r="O50" s="58"/>
      <c r="P50" s="15" t="str">
        <f>IF(O50&lt;&gt;0,IF(O50=AA50,"","*"),"")</f>
        <v/>
      </c>
      <c r="Q50" s="9"/>
      <c r="R50" s="59"/>
      <c r="S50" s="15" t="str">
        <f>IF(R50&lt;&gt;0,IF(R50=AB50,"","*"),"")</f>
        <v/>
      </c>
      <c r="T50" s="9"/>
      <c r="U50" s="9"/>
      <c r="X50" s="34">
        <v>11</v>
      </c>
      <c r="Y50" s="32" t="s">
        <v>32</v>
      </c>
      <c r="Z50" s="58">
        <v>1356.8</v>
      </c>
      <c r="AA50" s="2"/>
      <c r="AB50" s="59">
        <v>1356.8</v>
      </c>
    </row>
    <row r="51" spans="1:28" x14ac:dyDescent="0.2">
      <c r="A51" s="21"/>
      <c r="B51" s="9"/>
      <c r="C51" s="9"/>
      <c r="D51" s="34"/>
      <c r="E51" s="14" t="str">
        <f>IF(D51&lt;&gt;0,IF(D51=X51,"","*"),"")</f>
        <v/>
      </c>
      <c r="F51" s="78"/>
      <c r="G51" s="78"/>
      <c r="H51" s="14"/>
      <c r="I51" s="32"/>
      <c r="J51" s="14" t="str">
        <f>IF(I51&lt;&gt;0,IF(I51=Y51,"","*"),"")</f>
        <v/>
      </c>
      <c r="K51" s="14"/>
      <c r="L51" s="58"/>
      <c r="M51" s="15" t="str">
        <f>IF(L51&lt;&gt;0,IF(L51=Z51,"","*"),"")</f>
        <v/>
      </c>
      <c r="N51" s="9"/>
      <c r="O51" s="58"/>
      <c r="P51" s="15" t="str">
        <f>IF(O51&lt;&gt;0,IF(O51=AA51,"","*"),"")</f>
        <v/>
      </c>
      <c r="Q51" s="9"/>
      <c r="R51" s="60"/>
      <c r="S51" s="15" t="str">
        <f>IF(R51&lt;&gt;0,IF(R51=AB51,"","*"),"")</f>
        <v/>
      </c>
      <c r="T51" s="9"/>
      <c r="U51" s="9"/>
      <c r="X51" s="34">
        <v>30</v>
      </c>
      <c r="Y51" s="32" t="s">
        <v>32</v>
      </c>
      <c r="Z51" s="58">
        <v>1706.6</v>
      </c>
      <c r="AA51" s="2"/>
      <c r="AB51" s="60">
        <f>IF(OR(Z51&gt;0,AA51&gt;0),AB50+Z51-AA51,"")</f>
        <v>3063.4</v>
      </c>
    </row>
    <row r="52" spans="1:28" x14ac:dyDescent="0.2">
      <c r="A52" s="21"/>
      <c r="B52" s="30"/>
      <c r="C52" s="30"/>
      <c r="D52" s="34"/>
      <c r="E52" s="14" t="str">
        <f>IF(D52&lt;&gt;0,IF(D52=X52,"","*"),"")</f>
        <v/>
      </c>
      <c r="F52" s="78"/>
      <c r="G52" s="78"/>
      <c r="H52" s="14"/>
      <c r="I52" s="32"/>
      <c r="J52" s="14" t="str">
        <f>IF(I52&lt;&gt;0,IF(I52=Y52,"","*"),"")</f>
        <v/>
      </c>
      <c r="K52" s="14"/>
      <c r="L52" s="58"/>
      <c r="M52" s="15" t="str">
        <f>IF(L52&lt;&gt;0,IF(L52=Z52,"","*"),"")</f>
        <v/>
      </c>
      <c r="N52" s="9"/>
      <c r="O52" s="58"/>
      <c r="P52" s="15" t="str">
        <f>IF(O52&lt;&gt;0,IF(O52=AA52,"","*"),"")</f>
        <v/>
      </c>
      <c r="Q52" s="9"/>
      <c r="R52" s="60" t="str">
        <f>IF(OR(L52&gt;0,O52&gt;0),R51+L52-O52,"")</f>
        <v/>
      </c>
      <c r="S52" s="15" t="str">
        <f>IF(R52&lt;&gt;0,IF(R52=AB52,"","*"),"")</f>
        <v/>
      </c>
      <c r="T52" s="9"/>
      <c r="U52" s="9"/>
      <c r="X52" s="34"/>
      <c r="Y52" s="32"/>
      <c r="Z52" s="58"/>
      <c r="AA52" s="2"/>
      <c r="AB52" s="2"/>
    </row>
    <row r="53" spans="1:28" x14ac:dyDescent="0.2">
      <c r="A53" s="21"/>
      <c r="B53" s="9"/>
      <c r="C53" s="9"/>
      <c r="D53" s="34"/>
      <c r="E53" s="14" t="str">
        <f>IF(D53&lt;&gt;0,IF(D53=X53,"","*"),"")</f>
        <v/>
      </c>
      <c r="F53" s="78"/>
      <c r="G53" s="78"/>
      <c r="H53" s="14"/>
      <c r="I53" s="32"/>
      <c r="J53" s="14" t="str">
        <f>IF(I53&lt;&gt;0,IF(I53=Y53,"","*"),"")</f>
        <v/>
      </c>
      <c r="K53" s="14"/>
      <c r="L53" s="58"/>
      <c r="M53" s="15" t="str">
        <f>IF(L53&lt;&gt;0,IF(L53=Z53,"","*"),"")</f>
        <v/>
      </c>
      <c r="N53" s="9"/>
      <c r="O53" s="58"/>
      <c r="P53" s="15" t="str">
        <f>IF(O53&lt;&gt;0,IF(O53=AA53,"","*"),"")</f>
        <v/>
      </c>
      <c r="Q53" s="9"/>
      <c r="R53" s="60" t="str">
        <f>IF(OR(L53&gt;0,O53&gt;0),R52+L53-O53,"")</f>
        <v/>
      </c>
      <c r="S53" s="15" t="str">
        <f>IF(R53&lt;&gt;0,IF(R53=AB53,"","*"),"")</f>
        <v/>
      </c>
      <c r="T53" s="9"/>
      <c r="U53" s="9"/>
      <c r="X53" s="34"/>
      <c r="Y53" s="32"/>
      <c r="Z53" s="58"/>
      <c r="AA53" s="2"/>
      <c r="AB53" s="2"/>
    </row>
    <row r="54" spans="1:28" x14ac:dyDescent="0.2">
      <c r="A54" s="21"/>
      <c r="B54" s="9"/>
      <c r="C54" s="9"/>
      <c r="D54" s="34"/>
      <c r="E54" s="14" t="str">
        <f>IF(D54&lt;&gt;0,IF(D54=X54,"","*"),"")</f>
        <v/>
      </c>
      <c r="F54" s="78"/>
      <c r="G54" s="78"/>
      <c r="H54" s="14"/>
      <c r="I54" s="32"/>
      <c r="J54" s="14" t="str">
        <f>IF(I54&lt;&gt;0,IF(I54=Y54,"","*"),"")</f>
        <v/>
      </c>
      <c r="K54" s="14"/>
      <c r="L54" s="58"/>
      <c r="M54" s="15" t="str">
        <f>IF(L54&lt;&gt;0,IF(L54=Z54,"","*"),"")</f>
        <v/>
      </c>
      <c r="N54" s="9"/>
      <c r="O54" s="58"/>
      <c r="P54" s="15" t="str">
        <f>IF(O54&lt;&gt;0,IF(O54=AA54,"","*"),"")</f>
        <v/>
      </c>
      <c r="Q54" s="9"/>
      <c r="R54" s="60" t="str">
        <f>IF(OR(L54&gt;0,O54&gt;0),R53+L54-O54,"")</f>
        <v/>
      </c>
      <c r="S54" s="15" t="str">
        <f>IF(R54&lt;&gt;0,IF(R54=AB54,"","*"),"")</f>
        <v/>
      </c>
      <c r="T54" s="9"/>
      <c r="U54" s="9"/>
      <c r="X54" s="34"/>
      <c r="Y54" s="32"/>
      <c r="Z54" s="58"/>
    </row>
    <row r="55" spans="1:28" x14ac:dyDescent="0.2">
      <c r="A55" s="21"/>
      <c r="B55" s="9"/>
      <c r="C55" s="9"/>
      <c r="D55" s="9"/>
      <c r="E55" s="9"/>
      <c r="F55" s="10"/>
      <c r="G55" s="10"/>
      <c r="H55" s="9"/>
      <c r="I55" s="9"/>
      <c r="J55" s="9"/>
      <c r="K55" s="9"/>
      <c r="L55" s="9"/>
      <c r="M55" s="15"/>
      <c r="N55" s="9"/>
      <c r="O55" s="9"/>
      <c r="P55" s="15"/>
      <c r="Q55" s="9"/>
      <c r="R55" s="9"/>
      <c r="S55" s="15"/>
      <c r="T55" s="9"/>
      <c r="U55" s="9"/>
    </row>
  </sheetData>
  <sheetProtection password="BAAF" sheet="1" objects="1" scenarios="1"/>
  <mergeCells count="55">
    <mergeCell ref="F42:G42"/>
    <mergeCell ref="F24:G24"/>
    <mergeCell ref="I11:I12"/>
    <mergeCell ref="F12:G12"/>
    <mergeCell ref="F16:G16"/>
    <mergeCell ref="F38:G38"/>
    <mergeCell ref="I35:I36"/>
    <mergeCell ref="F17:G17"/>
    <mergeCell ref="F18:G18"/>
    <mergeCell ref="F14:G14"/>
    <mergeCell ref="F15:G15"/>
    <mergeCell ref="F41:G41"/>
    <mergeCell ref="F27:G27"/>
    <mergeCell ref="F28:G28"/>
    <mergeCell ref="F29:G29"/>
    <mergeCell ref="F34:T34"/>
    <mergeCell ref="B49:E49"/>
    <mergeCell ref="Q45:T45"/>
    <mergeCell ref="F46:T46"/>
    <mergeCell ref="I47:I48"/>
    <mergeCell ref="Q47:U47"/>
    <mergeCell ref="F45:L45"/>
    <mergeCell ref="C48:D48"/>
    <mergeCell ref="F48:G48"/>
    <mergeCell ref="F52:G52"/>
    <mergeCell ref="F53:G53"/>
    <mergeCell ref="F54:G54"/>
    <mergeCell ref="F50:G50"/>
    <mergeCell ref="F51:G51"/>
    <mergeCell ref="F33:L33"/>
    <mergeCell ref="I1:L1"/>
    <mergeCell ref="M1:U1"/>
    <mergeCell ref="C7:U7"/>
    <mergeCell ref="Q21:T21"/>
    <mergeCell ref="Q11:U11"/>
    <mergeCell ref="F10:T10"/>
    <mergeCell ref="Q9:T9"/>
    <mergeCell ref="B13:E13"/>
    <mergeCell ref="C12:D12"/>
    <mergeCell ref="F39:G39"/>
    <mergeCell ref="F40:G40"/>
    <mergeCell ref="F9:L9"/>
    <mergeCell ref="C36:D36"/>
    <mergeCell ref="F21:L21"/>
    <mergeCell ref="F26:G26"/>
    <mergeCell ref="I23:I24"/>
    <mergeCell ref="F30:G30"/>
    <mergeCell ref="F36:G36"/>
    <mergeCell ref="F22:T22"/>
    <mergeCell ref="B37:E37"/>
    <mergeCell ref="B25:E25"/>
    <mergeCell ref="C24:D24"/>
    <mergeCell ref="Q23:U23"/>
    <mergeCell ref="Q35:U35"/>
    <mergeCell ref="Q33:T33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Journal</vt:lpstr>
      <vt:lpstr>General Ledger</vt:lpstr>
      <vt:lpstr>Accounts Receivable 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Updated for 23e by Mark Sears</dc:creator>
  <cp:lastModifiedBy>Joy Young</cp:lastModifiedBy>
  <dcterms:created xsi:type="dcterms:W3CDTF">2001-11-25T18:14:35Z</dcterms:created>
  <dcterms:modified xsi:type="dcterms:W3CDTF">2019-11-12T16:35:56Z</dcterms:modified>
</cp:coreProperties>
</file>