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young\Documents\"/>
    </mc:Choice>
  </mc:AlternateContent>
  <workbookProtection workbookPassword="BAAF" lockStructure="1"/>
  <bookViews>
    <workbookView xWindow="0" yWindow="0" windowWidth="21570" windowHeight="8070"/>
  </bookViews>
  <sheets>
    <sheet name="Ex. 2-3A" sheetId="1" r:id="rId1"/>
  </sheets>
  <calcPr calcId="162913" fullPrecision="0"/>
</workbook>
</file>

<file path=xl/calcChain.xml><?xml version="1.0" encoding="utf-8"?>
<calcChain xmlns="http://schemas.openxmlformats.org/spreadsheetml/2006/main">
  <c r="I14" i="1" l="1"/>
  <c r="I12" i="1"/>
  <c r="I11" i="1"/>
  <c r="I9" i="1"/>
  <c r="I7" i="1"/>
  <c r="G14" i="1"/>
  <c r="G12" i="1"/>
  <c r="G11" i="1"/>
  <c r="G9" i="1"/>
  <c r="G7" i="1"/>
  <c r="E14" i="1"/>
  <c r="E12" i="1"/>
  <c r="E11" i="1"/>
  <c r="E9" i="1"/>
  <c r="E7" i="1"/>
  <c r="D8" i="1"/>
  <c r="F8" i="1"/>
  <c r="H8" i="1"/>
  <c r="H10" i="1" s="1"/>
  <c r="H13" i="1" s="1"/>
  <c r="H15" i="1" s="1"/>
  <c r="D10" i="1"/>
  <c r="F10" i="1"/>
  <c r="D13" i="1"/>
  <c r="F13" i="1"/>
  <c r="D15" i="1"/>
  <c r="F15" i="1"/>
</calcChain>
</file>

<file path=xl/comments1.xml><?xml version="1.0" encoding="utf-8"?>
<comments xmlns="http://schemas.openxmlformats.org/spreadsheetml/2006/main">
  <authors>
    <author>ANSR</author>
  </authors>
  <commentList>
    <comment ref="D11" authorId="0" shapeId="0">
      <text>
        <r>
          <rPr>
            <b/>
            <sz val="8"/>
            <color indexed="81"/>
            <rFont val="Tahoma"/>
            <family val="2"/>
          </rPr>
          <t>Enter decrease in an account first.</t>
        </r>
      </text>
    </comment>
    <comment ref="F11" authorId="0" shapeId="0">
      <text>
        <r>
          <rPr>
            <b/>
            <sz val="8"/>
            <color indexed="81"/>
            <rFont val="Tahoma"/>
            <family val="2"/>
          </rPr>
          <t>Enter decrease in an account first.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</rPr>
          <t>Enter decrease in an account first.</t>
        </r>
      </text>
    </comment>
  </commentList>
</comments>
</file>

<file path=xl/sharedStrings.xml><?xml version="1.0" encoding="utf-8"?>
<sst xmlns="http://schemas.openxmlformats.org/spreadsheetml/2006/main" count="18" uniqueCount="15">
  <si>
    <t>Name:</t>
  </si>
  <si>
    <t>=</t>
  </si>
  <si>
    <t>+</t>
  </si>
  <si>
    <t xml:space="preserve">
Liabilities</t>
  </si>
  <si>
    <t xml:space="preserve">
Transaction</t>
  </si>
  <si>
    <t>Exercise 2-3A</t>
  </si>
  <si>
    <t>An asterisk (*) will appear in the column to the right of an incorrect answer.</t>
  </si>
  <si>
    <t xml:space="preserve">
Assets</t>
  </si>
  <si>
    <t>Owner's Equity</t>
  </si>
  <si>
    <t>(a)</t>
  </si>
  <si>
    <t>Balance</t>
  </si>
  <si>
    <t>(b)</t>
  </si>
  <si>
    <t>(c)</t>
  </si>
  <si>
    <t>(d)</t>
  </si>
  <si>
    <t xml:space="preserve">Enter the appropriate numbers in the shaded (gray) cells.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</si>
</sst>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</numFmts>
  <fonts count="10" x14ac:knownFonts="1">
    <font>
      <sz val="10"/>
      <name val="Arial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quotePrefix="1"/>
    <xf numFmtId="37" fontId="0" fillId="2" borderId="1" xfId="0" applyNumberFormat="1" applyFill="1" applyBorder="1" applyProtection="1">
      <protection locked="0"/>
    </xf>
    <xf numFmtId="37" fontId="0" fillId="2" borderId="2" xfId="0" applyNumberFormat="1" applyFill="1" applyBorder="1" applyProtection="1">
      <protection locked="0"/>
    </xf>
    <xf numFmtId="0" fontId="1" fillId="0" borderId="0" xfId="0" applyFont="1"/>
    <xf numFmtId="0" fontId="1" fillId="0" borderId="0" xfId="0" applyFont="1" applyProtection="1">
      <protection hidden="1"/>
    </xf>
    <xf numFmtId="0" fontId="0" fillId="0" borderId="0" xfId="0" applyBorder="1" applyAlignment="1">
      <alignment horizontal="left"/>
    </xf>
    <xf numFmtId="0" fontId="2" fillId="0" borderId="0" xfId="0" applyFont="1"/>
    <xf numFmtId="0" fontId="3" fillId="0" borderId="0" xfId="0" quotePrefix="1" applyFont="1" applyAlignment="1">
      <alignment horizontal="left"/>
    </xf>
    <xf numFmtId="5" fontId="0" fillId="2" borderId="1" xfId="0" applyNumberFormat="1" applyFill="1" applyBorder="1" applyProtection="1">
      <protection locked="0"/>
    </xf>
    <xf numFmtId="42" fontId="0" fillId="2" borderId="1" xfId="0" applyNumberFormat="1" applyFill="1" applyBorder="1" applyProtection="1"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3" borderId="0" xfId="0" applyFill="1"/>
    <xf numFmtId="0" fontId="1" fillId="3" borderId="0" xfId="0" applyFont="1" applyFill="1" applyProtection="1">
      <protection hidden="1"/>
    </xf>
    <xf numFmtId="0" fontId="1" fillId="3" borderId="0" xfId="0" applyFont="1" applyFill="1"/>
    <xf numFmtId="5" fontId="0" fillId="3" borderId="3" xfId="0" applyNumberFormat="1" applyFill="1" applyBorder="1"/>
    <xf numFmtId="3" fontId="0" fillId="0" borderId="0" xfId="0" applyNumberFormat="1"/>
    <xf numFmtId="0" fontId="0" fillId="3" borderId="0" xfId="0" applyFill="1" applyProtection="1"/>
    <xf numFmtId="0" fontId="0" fillId="0" borderId="0" xfId="0" applyProtection="1">
      <protection hidden="1"/>
    </xf>
    <xf numFmtId="0" fontId="7" fillId="0" borderId="0" xfId="0" applyFont="1" applyFill="1" applyAlignment="1" applyProtection="1">
      <alignment horizontal="right"/>
      <protection hidden="1"/>
    </xf>
    <xf numFmtId="0" fontId="2" fillId="3" borderId="0" xfId="0" applyFont="1" applyFill="1" applyProtection="1">
      <protection hidden="1"/>
    </xf>
    <xf numFmtId="0" fontId="0" fillId="3" borderId="0" xfId="0" applyFill="1" applyProtection="1">
      <protection hidden="1"/>
    </xf>
    <xf numFmtId="0" fontId="7" fillId="3" borderId="0" xfId="0" applyFont="1" applyFill="1" applyAlignment="1" applyProtection="1">
      <alignment horizontal="right"/>
      <protection hidden="1"/>
    </xf>
    <xf numFmtId="42" fontId="0" fillId="3" borderId="3" xfId="0" applyNumberFormat="1" applyFill="1" applyBorder="1"/>
    <xf numFmtId="42" fontId="0" fillId="2" borderId="4" xfId="0" applyNumberFormat="1" applyFill="1" applyBorder="1" applyProtection="1">
      <protection locked="0"/>
    </xf>
    <xf numFmtId="42" fontId="0" fillId="3" borderId="5" xfId="0" applyNumberFormat="1" applyFill="1" applyBorder="1" applyProtection="1"/>
    <xf numFmtId="42" fontId="0" fillId="3" borderId="3" xfId="0" applyNumberFormat="1" applyFill="1" applyBorder="1" applyProtection="1"/>
    <xf numFmtId="0" fontId="0" fillId="0" borderId="0" xfId="0" applyProtection="1"/>
    <xf numFmtId="5" fontId="0" fillId="0" borderId="0" xfId="0" applyNumberFormat="1" applyFill="1" applyBorder="1" applyProtection="1"/>
    <xf numFmtId="41" fontId="0" fillId="2" borderId="4" xfId="0" applyNumberFormat="1" applyFill="1" applyBorder="1" applyProtection="1">
      <protection locked="0"/>
    </xf>
    <xf numFmtId="41" fontId="0" fillId="2" borderId="1" xfId="0" applyNumberFormat="1" applyFill="1" applyBorder="1" applyProtection="1">
      <protection locked="0"/>
    </xf>
    <xf numFmtId="0" fontId="5" fillId="4" borderId="0" xfId="0" applyFont="1" applyFill="1" applyAlignment="1">
      <alignment vertical="center"/>
    </xf>
    <xf numFmtId="0" fontId="6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quotePrefix="1" applyFont="1" applyFill="1" applyBorder="1"/>
    <xf numFmtId="0" fontId="8" fillId="2" borderId="6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17"/>
  <sheetViews>
    <sheetView showGridLines="0" tabSelected="1" workbookViewId="0">
      <selection activeCell="H1" sqref="H1:K1"/>
    </sheetView>
  </sheetViews>
  <sheetFormatPr defaultRowHeight="12.75" x14ac:dyDescent="0.2"/>
  <cols>
    <col min="1" max="1" width="1.7109375" customWidth="1"/>
    <col min="2" max="2" width="18.28515625" customWidth="1"/>
    <col min="3" max="3" width="5.140625" style="4" customWidth="1"/>
    <col min="4" max="4" width="12.7109375" customWidth="1"/>
    <col min="5" max="5" width="2.7109375" customWidth="1"/>
    <col min="6" max="6" width="12.7109375" customWidth="1"/>
    <col min="7" max="7" width="2.7109375" customWidth="1"/>
    <col min="8" max="8" width="12.7109375" customWidth="1"/>
    <col min="9" max="9" width="1.7109375" customWidth="1"/>
    <col min="10" max="10" width="10.7109375" customWidth="1"/>
    <col min="11" max="11" width="1.7109375" customWidth="1"/>
    <col min="14" max="14" width="2.85546875" customWidth="1"/>
    <col min="15" max="15" width="11.7109375" hidden="1" customWidth="1"/>
    <col min="16" max="16" width="2.85546875" hidden="1" customWidth="1"/>
    <col min="17" max="17" width="10.7109375" hidden="1" customWidth="1"/>
    <col min="18" max="18" width="1.7109375" hidden="1" customWidth="1"/>
    <col min="19" max="19" width="9.140625" hidden="1" customWidth="1"/>
    <col min="20" max="20" width="1.7109375" customWidth="1"/>
  </cols>
  <sheetData>
    <row r="1" spans="1:19" x14ac:dyDescent="0.2">
      <c r="A1" s="12" t="s">
        <v>5</v>
      </c>
      <c r="B1" s="12"/>
      <c r="F1" s="11" t="s">
        <v>0</v>
      </c>
      <c r="H1" s="36"/>
      <c r="I1" s="36"/>
      <c r="J1" s="36"/>
      <c r="K1" s="36"/>
      <c r="L1" s="37"/>
      <c r="M1" s="37"/>
    </row>
    <row r="2" spans="1:19" x14ac:dyDescent="0.2">
      <c r="B2" s="1"/>
      <c r="L2" s="6"/>
      <c r="M2" s="6"/>
    </row>
    <row r="3" spans="1:19" x14ac:dyDescent="0.2">
      <c r="B3" s="7" t="s">
        <v>14</v>
      </c>
      <c r="L3" s="6"/>
      <c r="M3" s="6"/>
    </row>
    <row r="4" spans="1:19" x14ac:dyDescent="0.2">
      <c r="B4" s="7" t="s">
        <v>6</v>
      </c>
      <c r="L4" s="6"/>
      <c r="M4" s="6"/>
    </row>
    <row r="5" spans="1:19" x14ac:dyDescent="0.2">
      <c r="B5" s="8"/>
      <c r="L5" s="6"/>
      <c r="M5" s="6"/>
    </row>
    <row r="6" spans="1:19" ht="32.1" customHeight="1" x14ac:dyDescent="0.2">
      <c r="A6" s="32"/>
      <c r="B6" s="33" t="s">
        <v>4</v>
      </c>
      <c r="C6" s="32"/>
      <c r="D6" s="34" t="s">
        <v>7</v>
      </c>
      <c r="E6" s="35" t="s">
        <v>1</v>
      </c>
      <c r="F6" s="34" t="s">
        <v>3</v>
      </c>
      <c r="G6" s="35" t="s">
        <v>2</v>
      </c>
      <c r="H6" s="34" t="s">
        <v>8</v>
      </c>
      <c r="I6" s="34"/>
    </row>
    <row r="7" spans="1:19" ht="15" customHeight="1" thickBot="1" x14ac:dyDescent="0.25">
      <c r="A7" s="13"/>
      <c r="B7" s="18" t="s">
        <v>9</v>
      </c>
      <c r="C7" s="14"/>
      <c r="D7" s="25"/>
      <c r="E7" s="21" t="str">
        <f>IF(D7&lt;&gt;0,IF(D7=O7,"","*"),"")</f>
        <v/>
      </c>
      <c r="F7" s="10"/>
      <c r="G7" s="21" t="str">
        <f>IF(F7&lt;&gt;0,IF(F7=Q7,"","*"),"")</f>
        <v/>
      </c>
      <c r="H7" s="10"/>
      <c r="I7" s="21" t="str">
        <f>IF(H7&lt;&gt;0,IF(H7=S7,"","*"),"")</f>
        <v/>
      </c>
      <c r="J7" s="28"/>
      <c r="K7" s="28"/>
      <c r="L7" s="29"/>
      <c r="M7" s="28"/>
      <c r="N7" s="28"/>
      <c r="O7" s="17">
        <v>27000</v>
      </c>
      <c r="Q7" s="17"/>
      <c r="S7" s="9">
        <v>27000</v>
      </c>
    </row>
    <row r="8" spans="1:19" ht="15" customHeight="1" x14ac:dyDescent="0.2">
      <c r="A8" s="13"/>
      <c r="B8" s="13" t="s">
        <v>10</v>
      </c>
      <c r="C8" s="14"/>
      <c r="D8" s="26" t="str">
        <f>IF((D7&gt;0),D7,"")</f>
        <v/>
      </c>
      <c r="E8" s="21"/>
      <c r="F8" s="26" t="str">
        <f>IF((F7&gt;0),F7,"")</f>
        <v/>
      </c>
      <c r="G8" s="21"/>
      <c r="H8" s="26" t="str">
        <f>IF((H7&gt;0),H7,"")</f>
        <v/>
      </c>
      <c r="I8" s="21"/>
      <c r="J8" s="28"/>
      <c r="K8" s="28"/>
      <c r="L8" s="28"/>
      <c r="M8" s="28"/>
      <c r="N8" s="28"/>
      <c r="O8" s="17"/>
      <c r="Q8" s="17"/>
      <c r="S8" s="9"/>
    </row>
    <row r="9" spans="1:19" ht="15" customHeight="1" thickBot="1" x14ac:dyDescent="0.25">
      <c r="A9" s="13"/>
      <c r="B9" s="13" t="s">
        <v>11</v>
      </c>
      <c r="C9" s="14"/>
      <c r="D9" s="30"/>
      <c r="E9" s="21" t="str">
        <f>IF(D9&lt;&gt;0,IF(D9=O9,"","*"),"")</f>
        <v/>
      </c>
      <c r="F9" s="30"/>
      <c r="G9" s="21" t="str">
        <f>IF(F9&lt;&gt;0,IF(F9=Q9,"","*"),"")</f>
        <v/>
      </c>
      <c r="H9" s="30"/>
      <c r="I9" s="21" t="str">
        <f>IF(H9&lt;&gt;0,IF(H9=S9,"","*"),"")</f>
        <v/>
      </c>
      <c r="J9" s="28"/>
      <c r="K9" s="28"/>
      <c r="L9" s="28"/>
      <c r="M9" s="28"/>
      <c r="N9" s="28"/>
      <c r="O9">
        <v>7500</v>
      </c>
      <c r="Q9" s="17">
        <v>7500</v>
      </c>
      <c r="S9" s="2"/>
    </row>
    <row r="10" spans="1:19" ht="15" customHeight="1" x14ac:dyDescent="0.2">
      <c r="A10" s="13"/>
      <c r="B10" s="13" t="s">
        <v>10</v>
      </c>
      <c r="C10" s="14"/>
      <c r="D10" s="26" t="str">
        <f>IF((D9&gt;0),D9+D8,"")</f>
        <v/>
      </c>
      <c r="E10" s="21"/>
      <c r="F10" s="26" t="str">
        <f>IF((F9&gt;0),F9,"")</f>
        <v/>
      </c>
      <c r="G10" s="21"/>
      <c r="H10" s="26" t="str">
        <f>IF(AND(F9&gt;0,H8&gt;0),H9+H8,"")</f>
        <v/>
      </c>
      <c r="I10" s="21"/>
      <c r="J10" s="28"/>
      <c r="K10" s="28"/>
      <c r="L10" s="28"/>
      <c r="M10" s="28"/>
      <c r="N10" s="28"/>
      <c r="Q10" s="17"/>
      <c r="S10" s="2"/>
    </row>
    <row r="11" spans="1:19" ht="15" customHeight="1" x14ac:dyDescent="0.2">
      <c r="A11" s="13"/>
      <c r="B11" s="13" t="s">
        <v>12</v>
      </c>
      <c r="C11" s="14"/>
      <c r="D11" s="31"/>
      <c r="E11" s="21" t="str">
        <f>IF(D11&lt;&gt;0,IF(D11=O11,"","*"),"")</f>
        <v/>
      </c>
      <c r="F11" s="31"/>
      <c r="G11" s="21" t="str">
        <f>IF(F11&lt;&gt;0,IF(F11=Q11,"","*"),"")</f>
        <v/>
      </c>
      <c r="H11" s="31"/>
      <c r="I11" s="21" t="str">
        <f>IF(H11&lt;&gt;0,IF(H11=S11,"","*"),"")</f>
        <v/>
      </c>
      <c r="J11" s="28"/>
      <c r="K11" s="28"/>
      <c r="L11" s="28"/>
      <c r="M11" s="28"/>
      <c r="N11" s="28"/>
      <c r="O11" s="17">
        <v>-1600</v>
      </c>
      <c r="Q11" s="17"/>
      <c r="S11" s="2"/>
    </row>
    <row r="12" spans="1:19" ht="15" customHeight="1" thickBot="1" x14ac:dyDescent="0.25">
      <c r="A12" s="13"/>
      <c r="B12" s="13"/>
      <c r="C12" s="14"/>
      <c r="D12" s="30"/>
      <c r="E12" s="21" t="str">
        <f>IF(D12&lt;&gt;0,IF(D12=O12,"","*"),"")</f>
        <v/>
      </c>
      <c r="F12" s="30"/>
      <c r="G12" s="21" t="str">
        <f>IF(F12&lt;&gt;0,IF(F12=Q12,"","*"),"")</f>
        <v/>
      </c>
      <c r="H12" s="30"/>
      <c r="I12" s="21" t="str">
        <f>IF(H12&lt;&gt;0,IF(H12=S12,"","*"),"")</f>
        <v/>
      </c>
      <c r="J12" s="28"/>
      <c r="K12" s="28"/>
      <c r="L12" s="28"/>
      <c r="M12" s="28"/>
      <c r="N12" s="28"/>
      <c r="O12" s="17">
        <v>1600</v>
      </c>
      <c r="Q12" s="17"/>
      <c r="S12" s="2"/>
    </row>
    <row r="13" spans="1:19" ht="15" customHeight="1" x14ac:dyDescent="0.2">
      <c r="A13" s="13"/>
      <c r="B13" s="13" t="s">
        <v>10</v>
      </c>
      <c r="C13" s="14"/>
      <c r="D13" s="26" t="str">
        <f>IF((D12&gt;0),D12+D11+D10,"")</f>
        <v/>
      </c>
      <c r="E13" s="21"/>
      <c r="F13" s="26" t="str">
        <f>IF(AND(D12&gt;0,F10&gt;0),F10+F11+F12,"")</f>
        <v/>
      </c>
      <c r="G13" s="21"/>
      <c r="H13" s="26" t="str">
        <f>IF(AND(D12&gt;0,H10&gt;0),H10+H11+H12,"")</f>
        <v/>
      </c>
      <c r="I13" s="21"/>
      <c r="J13" s="28"/>
      <c r="K13" s="28"/>
      <c r="L13" s="28"/>
      <c r="M13" s="28"/>
      <c r="N13" s="28"/>
      <c r="O13" s="17"/>
      <c r="Q13" s="17"/>
      <c r="S13" s="2"/>
    </row>
    <row r="14" spans="1:19" ht="15" customHeight="1" thickBot="1" x14ac:dyDescent="0.25">
      <c r="A14" s="13"/>
      <c r="B14" s="13" t="s">
        <v>13</v>
      </c>
      <c r="C14" s="14"/>
      <c r="D14" s="30"/>
      <c r="E14" s="21" t="str">
        <f>IF(D14&lt;&gt;0,IF(D14=O14,"","*"),"")</f>
        <v/>
      </c>
      <c r="F14" s="30"/>
      <c r="G14" s="21" t="str">
        <f>IF(F14&lt;&gt;0,IF(F14=Q14,"","*"),"")</f>
        <v/>
      </c>
      <c r="H14" s="30"/>
      <c r="I14" s="21" t="str">
        <f>IF(H14&lt;&gt;0,IF(H14=S14,"","*"),"")</f>
        <v/>
      </c>
      <c r="J14" s="28"/>
      <c r="K14" s="28"/>
      <c r="L14" s="28"/>
      <c r="M14" s="28"/>
      <c r="N14" s="28"/>
      <c r="O14">
        <v>-2300</v>
      </c>
      <c r="Q14" s="17">
        <v>-2300</v>
      </c>
      <c r="S14" s="3"/>
    </row>
    <row r="15" spans="1:19" ht="15" customHeight="1" thickBot="1" x14ac:dyDescent="0.25">
      <c r="A15" s="13"/>
      <c r="B15" s="13" t="s">
        <v>10</v>
      </c>
      <c r="C15" s="15"/>
      <c r="D15" s="27" t="str">
        <f>IF((D14&lt;&gt;0),D14+D13,"")</f>
        <v/>
      </c>
      <c r="E15" s="18"/>
      <c r="F15" s="27" t="str">
        <f>IF((F14&lt;&gt;0),F14+F13,"")</f>
        <v/>
      </c>
      <c r="G15" s="18"/>
      <c r="H15" s="27" t="str">
        <f>IF(AND(F14&lt;&gt;0,H13&lt;&gt;0),H14+H13,"")</f>
        <v/>
      </c>
      <c r="I15" s="13"/>
      <c r="J15" s="28"/>
      <c r="K15" s="28"/>
      <c r="L15" s="28"/>
      <c r="M15" s="28"/>
      <c r="N15" s="28"/>
      <c r="O15" s="24"/>
      <c r="Q15" s="16"/>
      <c r="S15" s="16"/>
    </row>
    <row r="16" spans="1:19" ht="13.5" thickTop="1" x14ac:dyDescent="0.2">
      <c r="A16" s="13"/>
      <c r="B16" s="22"/>
      <c r="C16" s="14"/>
      <c r="D16" s="23"/>
      <c r="E16" s="22"/>
      <c r="F16" s="23"/>
      <c r="G16" s="23"/>
      <c r="H16" s="23"/>
      <c r="I16" s="23"/>
      <c r="J16" s="28"/>
      <c r="K16" s="28"/>
      <c r="L16" s="28"/>
      <c r="M16" s="28"/>
      <c r="N16" s="28"/>
    </row>
    <row r="17" spans="2:11" x14ac:dyDescent="0.2">
      <c r="B17" s="19"/>
      <c r="C17" s="5"/>
      <c r="D17" s="20"/>
      <c r="E17" s="19"/>
      <c r="F17" s="20"/>
      <c r="G17" s="19"/>
      <c r="H17" s="20"/>
      <c r="I17" s="19"/>
      <c r="J17" s="20"/>
      <c r="K17" s="20"/>
    </row>
  </sheetData>
  <sheetProtection password="BAAF" sheet="1" objects="1" scenarios="1"/>
  <mergeCells count="2">
    <mergeCell ref="H1:K1"/>
    <mergeCell ref="L1:M1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Ex. 2-3A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Updated for 23e by Mark Sears</dc:creator>
  <cp:lastModifiedBy>Joy Young</cp:lastModifiedBy>
  <cp:lastPrinted>2013-01-24T07:50:48Z</cp:lastPrinted>
  <dcterms:created xsi:type="dcterms:W3CDTF">2001-11-25T18:14:35Z</dcterms:created>
  <dcterms:modified xsi:type="dcterms:W3CDTF">2019-08-22T16:29:51Z</dcterms:modified>
</cp:coreProperties>
</file>