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Prob. 2-9B" sheetId="1" r:id="rId1"/>
  </sheets>
  <calcPr calcId="162913" fullPrecision="0"/>
</workbook>
</file>

<file path=xl/calcChain.xml><?xml version="1.0" encoding="utf-8"?>
<calcChain xmlns="http://schemas.openxmlformats.org/spreadsheetml/2006/main">
  <c r="Z24" i="1" l="1"/>
  <c r="X24" i="1"/>
  <c r="AF15" i="1"/>
  <c r="AE15" i="1"/>
  <c r="AD15" i="1"/>
  <c r="AC15" i="1"/>
  <c r="AB15" i="1"/>
  <c r="AA15" i="1"/>
  <c r="Z15" i="1"/>
  <c r="Y15" i="1"/>
  <c r="X15" i="1"/>
  <c r="E8" i="1"/>
  <c r="G8" i="1"/>
  <c r="I8" i="1"/>
  <c r="K8" i="1"/>
  <c r="M8" i="1"/>
  <c r="O8" i="1"/>
  <c r="Q8" i="1"/>
  <c r="S8" i="1"/>
  <c r="U8" i="1"/>
  <c r="E9" i="1"/>
  <c r="G9" i="1"/>
  <c r="I9" i="1"/>
  <c r="K9" i="1"/>
  <c r="M9" i="1"/>
  <c r="O9" i="1"/>
  <c r="Q9" i="1"/>
  <c r="S9" i="1"/>
  <c r="U9" i="1"/>
  <c r="E10" i="1"/>
  <c r="G10" i="1"/>
  <c r="I10" i="1"/>
  <c r="K10" i="1"/>
  <c r="M10" i="1"/>
  <c r="O10" i="1"/>
  <c r="Q10" i="1"/>
  <c r="S10" i="1"/>
  <c r="U10" i="1"/>
  <c r="E11" i="1"/>
  <c r="G11" i="1"/>
  <c r="I11" i="1"/>
  <c r="K11" i="1"/>
  <c r="M11" i="1"/>
  <c r="O11" i="1"/>
  <c r="Q11" i="1"/>
  <c r="S11" i="1"/>
  <c r="U11" i="1"/>
  <c r="E12" i="1"/>
  <c r="G12" i="1"/>
  <c r="I12" i="1"/>
  <c r="K12" i="1"/>
  <c r="M12" i="1"/>
  <c r="O12" i="1"/>
  <c r="Q12" i="1"/>
  <c r="S12" i="1"/>
  <c r="U12" i="1"/>
  <c r="E13" i="1"/>
  <c r="G13" i="1"/>
  <c r="I13" i="1"/>
  <c r="K13" i="1"/>
  <c r="M13" i="1"/>
  <c r="O13" i="1"/>
  <c r="Q13" i="1"/>
  <c r="S13" i="1"/>
  <c r="U13" i="1"/>
  <c r="E14" i="1"/>
  <c r="G14" i="1"/>
  <c r="I14" i="1"/>
  <c r="K14" i="1"/>
  <c r="M14" i="1"/>
  <c r="O14" i="1"/>
  <c r="Q14" i="1"/>
  <c r="S14" i="1"/>
  <c r="U14" i="1"/>
  <c r="E15" i="1"/>
  <c r="K15" i="1"/>
  <c r="M15" i="1"/>
  <c r="Q15" i="1"/>
  <c r="S15" i="1"/>
  <c r="U15" i="1"/>
  <c r="V15" i="1"/>
  <c r="E19" i="1"/>
  <c r="I19" i="1"/>
  <c r="E20" i="1"/>
  <c r="I20" i="1"/>
  <c r="E21" i="1"/>
  <c r="I21" i="1"/>
  <c r="E22" i="1"/>
  <c r="I22" i="1"/>
  <c r="I23" i="1"/>
  <c r="E24" i="1"/>
  <c r="I24" i="1" l="1"/>
  <c r="O15" i="1"/>
  <c r="I15" i="1"/>
  <c r="G15" i="1"/>
</calcChain>
</file>

<file path=xl/comments1.xml><?xml version="1.0" encoding="utf-8"?>
<comments xmlns="http://schemas.openxmlformats.org/spreadsheetml/2006/main">
  <authors>
    <author>Mark Sears</author>
  </authors>
  <commentList>
    <comment ref="D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X15" authorId="0" shapeId="0">
      <text>
        <r>
          <rPr>
            <b/>
            <sz val="8"/>
            <color indexed="81"/>
            <rFont val="Tahoma"/>
          </rPr>
          <t xml:space="preserve">Note: Enter amounts in this row as formulas totaling the amounts in the column
</t>
        </r>
        <r>
          <rPr>
            <sz val="8"/>
            <color indexed="81"/>
            <rFont val="Tahoma"/>
          </rPr>
          <t xml:space="preserve">
</t>
        </r>
      </text>
    </comment>
    <comment ref="H21" authorId="0" shapeId="0">
      <text>
        <r>
          <rPr>
            <b/>
            <sz val="8"/>
            <color indexed="81"/>
            <rFont val="Tahoma"/>
          </rPr>
          <t xml:space="preserve">Note: Enter as a negative number
</t>
        </r>
        <r>
          <rPr>
            <sz val="8"/>
            <color indexed="81"/>
            <rFont val="Tahoma"/>
          </rPr>
          <t xml:space="preserve">
</t>
        </r>
      </text>
    </comment>
    <comment ref="Z21" authorId="0" shapeId="0">
      <text>
        <r>
          <rPr>
            <b/>
            <sz val="8"/>
            <color indexed="81"/>
            <rFont val="Tahoma"/>
          </rPr>
          <t xml:space="preserve">Note: Enter as a negative number
</t>
        </r>
        <r>
          <rPr>
            <sz val="8"/>
            <color indexed="81"/>
            <rFont val="Tahoma"/>
          </rPr>
          <t xml:space="preserve">
</t>
        </r>
      </text>
    </comment>
    <comment ref="H23" authorId="0" shapeId="0">
      <text>
        <r>
          <rPr>
            <b/>
            <sz val="8"/>
            <color indexed="81"/>
            <rFont val="Tahoma"/>
          </rPr>
          <t xml:space="preserve">Note: Enter as a negative number
</t>
        </r>
        <r>
          <rPr>
            <sz val="8"/>
            <color indexed="81"/>
            <rFont val="Tahoma"/>
          </rPr>
          <t xml:space="preserve">
</t>
        </r>
      </text>
    </comment>
    <comment ref="Z23" authorId="0" shapeId="0">
      <text>
        <r>
          <rPr>
            <b/>
            <sz val="8"/>
            <color indexed="81"/>
            <rFont val="Tahoma"/>
          </rPr>
          <t xml:space="preserve">Note: Enter as a negative number
</t>
        </r>
        <r>
          <rPr>
            <sz val="8"/>
            <color indexed="81"/>
            <rFont val="Tahoma"/>
          </rPr>
          <t xml:space="preserve">
</t>
        </r>
      </text>
    </comment>
    <comment ref="D24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H24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X24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Z24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<sst xmlns="http://schemas.openxmlformats.org/spreadsheetml/2006/main" count="49" uniqueCount="39">
  <si>
    <t>Name:</t>
  </si>
  <si>
    <t>=</t>
  </si>
  <si>
    <t>+</t>
  </si>
  <si>
    <t xml:space="preserve">
Transaction</t>
  </si>
  <si>
    <t>Owner's Equity</t>
  </si>
  <si>
    <t>(a)</t>
  </si>
  <si>
    <t>Balance</t>
  </si>
  <si>
    <t>(b)</t>
  </si>
  <si>
    <t>(c)</t>
  </si>
  <si>
    <t>(d)</t>
  </si>
  <si>
    <t>Cash</t>
  </si>
  <si>
    <t xml:space="preserve">
Cash</t>
  </si>
  <si>
    <t>Accounts Receivable</t>
  </si>
  <si>
    <t>Office Supplies</t>
  </si>
  <si>
    <t>Prepaid Insurance</t>
  </si>
  <si>
    <t>Assets</t>
  </si>
  <si>
    <t>Accounts Payable</t>
  </si>
  <si>
    <t>Liabilities</t>
  </si>
  <si>
    <t xml:space="preserve">
Revenues</t>
  </si>
  <si>
    <t>-</t>
  </si>
  <si>
    <t xml:space="preserve">
Expenses</t>
  </si>
  <si>
    <t>(e)</t>
  </si>
  <si>
    <t>(f)</t>
  </si>
  <si>
    <t>(g)</t>
  </si>
  <si>
    <t xml:space="preserve">
Description</t>
  </si>
  <si>
    <t>Accts. Rec.</t>
  </si>
  <si>
    <t xml:space="preserve">Prepaid Ins. </t>
  </si>
  <si>
    <t>Accts. Pay.</t>
  </si>
  <si>
    <t>Service Fees</t>
  </si>
  <si>
    <t>Rent Expense</t>
  </si>
  <si>
    <t>Total</t>
  </si>
  <si>
    <t>Liabilities and Owner's Equity</t>
  </si>
  <si>
    <t>D. Segal, Capital</t>
  </si>
  <si>
    <t>D. Segal, Drawing</t>
  </si>
  <si>
    <t>D.S., Capital</t>
  </si>
  <si>
    <t>D.S., Drawing</t>
  </si>
  <si>
    <t>Problem 2-9B</t>
  </si>
  <si>
    <t>Enter the appropriate numbers in the shaded (gray) cells. An asterisk will appear</t>
  </si>
  <si>
    <t>to the right of an incorrect answer. Descriptions will not be graded.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</si>
</sst>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42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 applyProtection="1">
      <protection hidden="1"/>
    </xf>
    <xf numFmtId="0" fontId="1" fillId="3" borderId="0" xfId="0" applyFont="1" applyFill="1"/>
    <xf numFmtId="0" fontId="0" fillId="0" borderId="0" xfId="0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horizontal="right"/>
      <protection hidden="1"/>
    </xf>
    <xf numFmtId="41" fontId="0" fillId="2" borderId="2" xfId="0" applyNumberFormat="1" applyFill="1" applyBorder="1" applyProtection="1">
      <protection locked="0"/>
    </xf>
    <xf numFmtId="41" fontId="0" fillId="2" borderId="1" xfId="0" applyNumberFormat="1" applyFill="1" applyBorder="1" applyProtection="1"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41" fontId="0" fillId="3" borderId="0" xfId="0" applyNumberFormat="1" applyFill="1" applyBorder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>
      <alignment horizontal="left"/>
    </xf>
    <xf numFmtId="41" fontId="0" fillId="3" borderId="2" xfId="0" applyNumberFormat="1" applyFill="1" applyBorder="1" applyProtection="1"/>
    <xf numFmtId="41" fontId="0" fillId="2" borderId="3" xfId="0" applyNumberFormat="1" applyFill="1" applyBorder="1" applyProtection="1">
      <protection locked="0"/>
    </xf>
    <xf numFmtId="42" fontId="0" fillId="2" borderId="3" xfId="0" applyNumberFormat="1" applyFill="1" applyBorder="1" applyProtection="1">
      <protection locked="0"/>
    </xf>
    <xf numFmtId="0" fontId="0" fillId="4" borderId="0" xfId="0" applyFill="1"/>
    <xf numFmtId="0" fontId="3" fillId="4" borderId="0" xfId="0" quotePrefix="1" applyFont="1" applyFill="1" applyAlignment="1">
      <alignment horizontal="left"/>
    </xf>
    <xf numFmtId="0" fontId="1" fillId="4" borderId="0" xfId="0" applyFont="1" applyFill="1"/>
    <xf numFmtId="0" fontId="6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41" fontId="10" fillId="2" borderId="1" xfId="0" applyNumberFormat="1" applyFont="1" applyFill="1" applyBorder="1" applyProtection="1">
      <protection locked="0"/>
    </xf>
    <xf numFmtId="41" fontId="10" fillId="2" borderId="2" xfId="0" applyNumberFormat="1" applyFont="1" applyFill="1" applyBorder="1" applyProtection="1">
      <protection locked="0"/>
    </xf>
    <xf numFmtId="0" fontId="6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8" fillId="2" borderId="4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25"/>
  <sheetViews>
    <sheetView showGridLines="0" tabSelected="1" workbookViewId="0">
      <selection activeCell="P13" sqref="P13"/>
    </sheetView>
  </sheetViews>
  <sheetFormatPr defaultRowHeight="12.75" x14ac:dyDescent="0.2"/>
  <cols>
    <col min="1" max="1" width="1.7109375" customWidth="1"/>
    <col min="2" max="2" width="10.7109375" customWidth="1"/>
    <col min="3" max="3" width="2.7109375" style="2" customWidth="1"/>
    <col min="4" max="4" width="10.7109375" customWidth="1"/>
    <col min="5" max="5" width="2.7109375" customWidth="1"/>
    <col min="6" max="6" width="11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  <col min="13" max="13" width="2.7109375" customWidth="1"/>
    <col min="14" max="14" width="12.7109375" customWidth="1"/>
    <col min="15" max="15" width="2.7109375" customWidth="1"/>
    <col min="16" max="16" width="12.7109375" customWidth="1"/>
    <col min="17" max="17" width="2.7109375" customWidth="1"/>
    <col min="18" max="18" width="10.7109375" customWidth="1"/>
    <col min="19" max="19" width="2.7109375" customWidth="1"/>
    <col min="20" max="20" width="10.7109375" customWidth="1"/>
    <col min="21" max="21" width="2.7109375" customWidth="1"/>
    <col min="22" max="22" width="12.7109375" customWidth="1"/>
    <col min="24" max="32" width="9.140625" hidden="1" customWidth="1"/>
  </cols>
  <sheetData>
    <row r="1" spans="1:32" x14ac:dyDescent="0.2">
      <c r="A1" s="9" t="s">
        <v>36</v>
      </c>
      <c r="B1" s="9"/>
      <c r="F1" s="8" t="s">
        <v>0</v>
      </c>
      <c r="H1" s="46"/>
      <c r="I1" s="46"/>
      <c r="J1" s="46"/>
      <c r="K1" s="46"/>
      <c r="L1" s="47"/>
      <c r="M1" s="47"/>
    </row>
    <row r="2" spans="1:32" x14ac:dyDescent="0.2">
      <c r="B2" s="1"/>
      <c r="L2" s="4"/>
      <c r="M2" s="4"/>
    </row>
    <row r="3" spans="1:32" x14ac:dyDescent="0.2">
      <c r="B3" s="5" t="s">
        <v>37</v>
      </c>
      <c r="L3" s="4"/>
      <c r="M3" s="4"/>
    </row>
    <row r="4" spans="1:32" x14ac:dyDescent="0.2">
      <c r="B4" s="5" t="s">
        <v>38</v>
      </c>
      <c r="L4" s="4"/>
      <c r="M4" s="4"/>
    </row>
    <row r="5" spans="1:32" x14ac:dyDescent="0.2">
      <c r="B5" s="6"/>
      <c r="L5" s="4"/>
      <c r="M5" s="4"/>
    </row>
    <row r="6" spans="1:32" ht="13.5" thickBot="1" x14ac:dyDescent="0.25">
      <c r="A6" s="28"/>
      <c r="B6" s="29"/>
      <c r="C6" s="30"/>
      <c r="D6" s="50" t="s">
        <v>15</v>
      </c>
      <c r="E6" s="50"/>
      <c r="F6" s="50"/>
      <c r="G6" s="50"/>
      <c r="H6" s="50"/>
      <c r="I6" s="50"/>
      <c r="J6" s="50"/>
      <c r="K6" s="32" t="s">
        <v>1</v>
      </c>
      <c r="L6" s="31" t="s">
        <v>17</v>
      </c>
      <c r="M6" s="33" t="s">
        <v>2</v>
      </c>
      <c r="N6" s="39" t="s">
        <v>4</v>
      </c>
      <c r="O6" s="40"/>
      <c r="P6" s="40"/>
      <c r="Q6" s="40"/>
      <c r="R6" s="40"/>
      <c r="S6" s="40"/>
      <c r="T6" s="40"/>
      <c r="U6" s="40"/>
      <c r="V6" s="40"/>
    </row>
    <row r="7" spans="1:32" ht="28.5" customHeight="1" x14ac:dyDescent="0.25">
      <c r="A7" s="34"/>
      <c r="B7" s="48" t="s">
        <v>3</v>
      </c>
      <c r="C7" s="49"/>
      <c r="D7" s="35" t="s">
        <v>11</v>
      </c>
      <c r="E7" s="33" t="s">
        <v>2</v>
      </c>
      <c r="F7" s="35" t="s">
        <v>12</v>
      </c>
      <c r="G7" s="33" t="s">
        <v>2</v>
      </c>
      <c r="H7" s="35" t="s">
        <v>13</v>
      </c>
      <c r="I7" s="33" t="s">
        <v>2</v>
      </c>
      <c r="J7" s="35" t="s">
        <v>14</v>
      </c>
      <c r="K7" s="32" t="s">
        <v>1</v>
      </c>
      <c r="L7" s="35" t="s">
        <v>16</v>
      </c>
      <c r="M7" s="33" t="s">
        <v>2</v>
      </c>
      <c r="N7" s="35" t="s">
        <v>32</v>
      </c>
      <c r="O7" s="36" t="s">
        <v>19</v>
      </c>
      <c r="P7" s="35" t="s">
        <v>33</v>
      </c>
      <c r="Q7" s="33" t="s">
        <v>2</v>
      </c>
      <c r="R7" s="35" t="s">
        <v>18</v>
      </c>
      <c r="S7" s="36" t="s">
        <v>19</v>
      </c>
      <c r="T7" s="35" t="s">
        <v>20</v>
      </c>
      <c r="U7" s="36"/>
      <c r="V7" s="35" t="s">
        <v>24</v>
      </c>
    </row>
    <row r="8" spans="1:32" x14ac:dyDescent="0.2">
      <c r="A8" s="10"/>
      <c r="B8" s="20" t="s">
        <v>5</v>
      </c>
      <c r="C8" s="11"/>
      <c r="D8" s="19"/>
      <c r="E8" s="15" t="str">
        <f t="shared" ref="E8:E15" si="0">IF(D8&lt;&gt;0,IF(D8=X8,"","*"),"")</f>
        <v/>
      </c>
      <c r="F8" s="7"/>
      <c r="G8" s="15" t="str">
        <f t="shared" ref="G8:G15" si="1">IF(F8&lt;&gt;0,IF(F8=Y8,"","*"),"")</f>
        <v/>
      </c>
      <c r="H8" s="19"/>
      <c r="I8" s="15" t="str">
        <f t="shared" ref="I8:I15" si="2">IF(H8&lt;&gt;0,IF(H8=Z8,"","*"),"")</f>
        <v/>
      </c>
      <c r="J8" s="19"/>
      <c r="K8" s="15" t="str">
        <f t="shared" ref="K8:K15" si="3">IF(J8&lt;&gt;0,IF(J8=AA8,"","*"),"")</f>
        <v/>
      </c>
      <c r="L8" s="19"/>
      <c r="M8" s="15" t="str">
        <f t="shared" ref="M8:M15" si="4">IF(L8&lt;&gt;0,IF(L8=AB8,"","*"),"")</f>
        <v/>
      </c>
      <c r="N8" s="19"/>
      <c r="O8" s="15" t="str">
        <f t="shared" ref="O8:O15" si="5">IF(N8&lt;&gt;0,IF(N8=AC8,"","*"),"")</f>
        <v/>
      </c>
      <c r="P8" s="19"/>
      <c r="Q8" s="15" t="str">
        <f t="shared" ref="Q8:Q15" si="6">IF(P8&lt;&gt;0,IF(P8=AD8,"","*"),"")</f>
        <v/>
      </c>
      <c r="R8" s="19"/>
      <c r="S8" s="15" t="str">
        <f t="shared" ref="S8:S15" si="7">IF(R8&lt;&gt;0,IF(R8=AE8,"","*"),"")</f>
        <v/>
      </c>
      <c r="T8" s="19"/>
      <c r="U8" s="15" t="str">
        <f t="shared" ref="U8:U15" si="8">IF(T8&lt;&gt;0,IF(T8=AF8,"","*"),"")</f>
        <v/>
      </c>
      <c r="V8" s="37"/>
      <c r="X8" s="19">
        <v>15000</v>
      </c>
      <c r="Y8" s="7"/>
      <c r="Z8" s="19"/>
      <c r="AA8" s="19"/>
      <c r="AB8" s="19"/>
      <c r="AC8" s="19">
        <v>15000</v>
      </c>
      <c r="AD8" s="19"/>
      <c r="AE8" s="19"/>
      <c r="AF8" s="19"/>
    </row>
    <row r="9" spans="1:32" x14ac:dyDescent="0.2">
      <c r="A9" s="10"/>
      <c r="B9" s="21" t="s">
        <v>7</v>
      </c>
      <c r="C9" s="11"/>
      <c r="D9" s="19"/>
      <c r="E9" s="15" t="str">
        <f t="shared" si="0"/>
        <v/>
      </c>
      <c r="F9" s="19"/>
      <c r="G9" s="15" t="str">
        <f t="shared" si="1"/>
        <v/>
      </c>
      <c r="H9" s="19"/>
      <c r="I9" s="15" t="str">
        <f t="shared" si="2"/>
        <v/>
      </c>
      <c r="J9" s="19"/>
      <c r="K9" s="15" t="str">
        <f t="shared" si="3"/>
        <v/>
      </c>
      <c r="L9" s="19"/>
      <c r="M9" s="15" t="str">
        <f t="shared" si="4"/>
        <v/>
      </c>
      <c r="N9" s="19"/>
      <c r="O9" s="15" t="str">
        <f t="shared" si="5"/>
        <v/>
      </c>
      <c r="P9" s="19"/>
      <c r="Q9" s="15" t="str">
        <f t="shared" si="6"/>
        <v/>
      </c>
      <c r="R9" s="19"/>
      <c r="S9" s="15" t="str">
        <f t="shared" si="7"/>
        <v/>
      </c>
      <c r="T9" s="19"/>
      <c r="U9" s="15" t="str">
        <f t="shared" si="8"/>
        <v/>
      </c>
      <c r="V9" s="37"/>
      <c r="X9" s="19">
        <v>-1800</v>
      </c>
      <c r="Y9" s="19"/>
      <c r="Z9" s="19">
        <v>3800</v>
      </c>
      <c r="AA9" s="19"/>
      <c r="AB9" s="19">
        <v>2000</v>
      </c>
      <c r="AC9" s="19"/>
      <c r="AD9" s="19"/>
      <c r="AE9" s="19"/>
      <c r="AF9" s="19"/>
    </row>
    <row r="10" spans="1:32" x14ac:dyDescent="0.2">
      <c r="A10" s="10"/>
      <c r="B10" s="21" t="s">
        <v>8</v>
      </c>
      <c r="C10" s="11"/>
      <c r="D10" s="19"/>
      <c r="E10" s="15" t="str">
        <f t="shared" si="0"/>
        <v/>
      </c>
      <c r="F10" s="19"/>
      <c r="G10" s="15" t="str">
        <f t="shared" si="1"/>
        <v/>
      </c>
      <c r="H10" s="19"/>
      <c r="I10" s="15" t="str">
        <f t="shared" si="2"/>
        <v/>
      </c>
      <c r="J10" s="19"/>
      <c r="K10" s="15" t="str">
        <f t="shared" si="3"/>
        <v/>
      </c>
      <c r="L10" s="19"/>
      <c r="M10" s="15" t="str">
        <f t="shared" si="4"/>
        <v/>
      </c>
      <c r="N10" s="19"/>
      <c r="O10" s="15" t="str">
        <f t="shared" si="5"/>
        <v/>
      </c>
      <c r="P10" s="19"/>
      <c r="Q10" s="15" t="str">
        <f t="shared" si="6"/>
        <v/>
      </c>
      <c r="R10" s="19"/>
      <c r="S10" s="15" t="str">
        <f t="shared" si="7"/>
        <v/>
      </c>
      <c r="T10" s="19"/>
      <c r="U10" s="15" t="str">
        <f t="shared" si="8"/>
        <v/>
      </c>
      <c r="V10" s="37"/>
      <c r="X10" s="19">
        <v>-1000</v>
      </c>
      <c r="Y10" s="19"/>
      <c r="Z10" s="19"/>
      <c r="AA10" s="19">
        <v>1000</v>
      </c>
      <c r="AB10" s="19"/>
      <c r="AC10" s="19"/>
      <c r="AD10" s="19"/>
      <c r="AE10" s="19"/>
      <c r="AF10" s="19"/>
    </row>
    <row r="11" spans="1:32" x14ac:dyDescent="0.2">
      <c r="A11" s="10"/>
      <c r="B11" s="21" t="s">
        <v>9</v>
      </c>
      <c r="C11" s="11"/>
      <c r="D11" s="19"/>
      <c r="E11" s="15" t="str">
        <f t="shared" si="0"/>
        <v/>
      </c>
      <c r="F11" s="19"/>
      <c r="G11" s="15" t="str">
        <f t="shared" si="1"/>
        <v/>
      </c>
      <c r="H11" s="19"/>
      <c r="I11" s="15" t="str">
        <f t="shared" si="2"/>
        <v/>
      </c>
      <c r="J11" s="19"/>
      <c r="K11" s="15" t="str">
        <f t="shared" si="3"/>
        <v/>
      </c>
      <c r="L11" s="19"/>
      <c r="M11" s="15" t="str">
        <f t="shared" si="4"/>
        <v/>
      </c>
      <c r="N11" s="19"/>
      <c r="O11" s="15" t="str">
        <f t="shared" si="5"/>
        <v/>
      </c>
      <c r="P11" s="19"/>
      <c r="Q11" s="15" t="str">
        <f t="shared" si="6"/>
        <v/>
      </c>
      <c r="R11" s="19"/>
      <c r="S11" s="15" t="str">
        <f t="shared" si="7"/>
        <v/>
      </c>
      <c r="T11" s="19"/>
      <c r="U11" s="15" t="str">
        <f t="shared" si="8"/>
        <v/>
      </c>
      <c r="V11" s="37"/>
      <c r="X11" s="19">
        <v>1700</v>
      </c>
      <c r="Y11" s="19">
        <v>1000</v>
      </c>
      <c r="Z11" s="19"/>
      <c r="AA11" s="19"/>
      <c r="AB11" s="19"/>
      <c r="AC11" s="19"/>
      <c r="AD11" s="19"/>
      <c r="AE11" s="19">
        <v>2700</v>
      </c>
      <c r="AF11" s="19"/>
    </row>
    <row r="12" spans="1:32" x14ac:dyDescent="0.2">
      <c r="A12" s="10"/>
      <c r="B12" s="21" t="s">
        <v>21</v>
      </c>
      <c r="C12" s="11"/>
      <c r="D12" s="19"/>
      <c r="E12" s="15" t="str">
        <f t="shared" si="0"/>
        <v/>
      </c>
      <c r="F12" s="19"/>
      <c r="G12" s="15" t="str">
        <f t="shared" si="1"/>
        <v/>
      </c>
      <c r="H12" s="19"/>
      <c r="I12" s="15" t="str">
        <f t="shared" si="2"/>
        <v/>
      </c>
      <c r="J12" s="19"/>
      <c r="K12" s="15" t="str">
        <f t="shared" si="3"/>
        <v/>
      </c>
      <c r="L12" s="19"/>
      <c r="M12" s="15" t="str">
        <f t="shared" si="4"/>
        <v/>
      </c>
      <c r="N12" s="19"/>
      <c r="O12" s="15" t="str">
        <f t="shared" si="5"/>
        <v/>
      </c>
      <c r="P12" s="19"/>
      <c r="Q12" s="15" t="str">
        <f t="shared" si="6"/>
        <v/>
      </c>
      <c r="R12" s="19"/>
      <c r="S12" s="15" t="str">
        <f t="shared" si="7"/>
        <v/>
      </c>
      <c r="T12" s="19"/>
      <c r="U12" s="15" t="str">
        <f t="shared" si="8"/>
        <v/>
      </c>
      <c r="V12" s="37"/>
      <c r="X12" s="19">
        <v>-1800</v>
      </c>
      <c r="Y12" s="19"/>
      <c r="Z12" s="19"/>
      <c r="AA12" s="19"/>
      <c r="AB12" s="19">
        <v>-1800</v>
      </c>
      <c r="AC12" s="19"/>
      <c r="AD12" s="19"/>
      <c r="AE12" s="19"/>
      <c r="AF12" s="19"/>
    </row>
    <row r="13" spans="1:32" x14ac:dyDescent="0.2">
      <c r="A13" s="10"/>
      <c r="B13" s="21" t="s">
        <v>22</v>
      </c>
      <c r="C13" s="11"/>
      <c r="D13" s="19"/>
      <c r="E13" s="15" t="str">
        <f t="shared" si="0"/>
        <v/>
      </c>
      <c r="F13" s="19"/>
      <c r="G13" s="15" t="str">
        <f t="shared" si="1"/>
        <v/>
      </c>
      <c r="H13" s="19"/>
      <c r="I13" s="15" t="str">
        <f t="shared" si="2"/>
        <v/>
      </c>
      <c r="J13" s="19"/>
      <c r="K13" s="15" t="str">
        <f t="shared" si="3"/>
        <v/>
      </c>
      <c r="L13" s="19"/>
      <c r="M13" s="15" t="str">
        <f t="shared" si="4"/>
        <v/>
      </c>
      <c r="N13" s="19"/>
      <c r="O13" s="15" t="str">
        <f t="shared" si="5"/>
        <v/>
      </c>
      <c r="P13" s="19"/>
      <c r="Q13" s="15" t="str">
        <f t="shared" si="6"/>
        <v/>
      </c>
      <c r="R13" s="19"/>
      <c r="S13" s="15" t="str">
        <f t="shared" si="7"/>
        <v/>
      </c>
      <c r="T13" s="19"/>
      <c r="U13" s="15" t="str">
        <f t="shared" si="8"/>
        <v/>
      </c>
      <c r="V13" s="37"/>
      <c r="X13" s="19">
        <v>-650</v>
      </c>
      <c r="Y13" s="19"/>
      <c r="Z13" s="19"/>
      <c r="AA13" s="19"/>
      <c r="AB13" s="19"/>
      <c r="AC13" s="19"/>
      <c r="AD13" s="19"/>
      <c r="AE13" s="19"/>
      <c r="AF13" s="19">
        <v>650</v>
      </c>
    </row>
    <row r="14" spans="1:32" ht="13.5" thickBot="1" x14ac:dyDescent="0.25">
      <c r="A14" s="10"/>
      <c r="B14" s="21" t="s">
        <v>23</v>
      </c>
      <c r="C14" s="11"/>
      <c r="D14" s="18"/>
      <c r="E14" s="15" t="str">
        <f t="shared" si="0"/>
        <v/>
      </c>
      <c r="F14" s="18"/>
      <c r="G14" s="15" t="str">
        <f t="shared" si="1"/>
        <v/>
      </c>
      <c r="H14" s="18"/>
      <c r="I14" s="15" t="str">
        <f t="shared" si="2"/>
        <v/>
      </c>
      <c r="J14" s="18"/>
      <c r="K14" s="15" t="str">
        <f t="shared" si="3"/>
        <v/>
      </c>
      <c r="L14" s="18"/>
      <c r="M14" s="15" t="str">
        <f t="shared" si="4"/>
        <v/>
      </c>
      <c r="N14" s="18"/>
      <c r="O14" s="15" t="str">
        <f t="shared" si="5"/>
        <v/>
      </c>
      <c r="P14" s="18"/>
      <c r="Q14" s="15" t="str">
        <f t="shared" si="6"/>
        <v/>
      </c>
      <c r="R14" s="18"/>
      <c r="S14" s="15" t="str">
        <f t="shared" si="7"/>
        <v/>
      </c>
      <c r="T14" s="18"/>
      <c r="U14" s="15" t="str">
        <f t="shared" si="8"/>
        <v/>
      </c>
      <c r="V14" s="38"/>
      <c r="X14" s="18">
        <v>-150</v>
      </c>
      <c r="Y14" s="18"/>
      <c r="Z14" s="18"/>
      <c r="AA14" s="18"/>
      <c r="AB14" s="18"/>
      <c r="AC14" s="18"/>
      <c r="AD14" s="18">
        <v>150</v>
      </c>
      <c r="AE14" s="18"/>
      <c r="AF14" s="18"/>
    </row>
    <row r="15" spans="1:32" ht="13.5" thickBot="1" x14ac:dyDescent="0.25">
      <c r="A15" s="10"/>
      <c r="B15" s="21" t="s">
        <v>6</v>
      </c>
      <c r="C15" s="12"/>
      <c r="D15" s="26"/>
      <c r="E15" s="15" t="str">
        <f t="shared" si="0"/>
        <v/>
      </c>
      <c r="F15" s="26"/>
      <c r="G15" s="15" t="str">
        <f t="shared" si="1"/>
        <v/>
      </c>
      <c r="H15" s="26"/>
      <c r="I15" s="15" t="str">
        <f t="shared" si="2"/>
        <v/>
      </c>
      <c r="J15" s="26"/>
      <c r="K15" s="15" t="str">
        <f t="shared" si="3"/>
        <v/>
      </c>
      <c r="L15" s="26"/>
      <c r="M15" s="15" t="str">
        <f t="shared" si="4"/>
        <v/>
      </c>
      <c r="N15" s="26"/>
      <c r="O15" s="15" t="str">
        <f t="shared" si="5"/>
        <v/>
      </c>
      <c r="P15" s="26"/>
      <c r="Q15" s="15" t="str">
        <f t="shared" si="6"/>
        <v/>
      </c>
      <c r="R15" s="26"/>
      <c r="S15" s="15" t="str">
        <f t="shared" si="7"/>
        <v/>
      </c>
      <c r="T15" s="26"/>
      <c r="U15" s="15" t="str">
        <f t="shared" si="8"/>
        <v/>
      </c>
      <c r="V15" s="22" t="str">
        <f>IF((V8&lt;&gt;0),SUM(V8:V14),"")</f>
        <v/>
      </c>
      <c r="X15" s="26">
        <f t="shared" ref="X15:AF15" si="9">SUM(X8:X14)</f>
        <v>11300</v>
      </c>
      <c r="Y15" s="26">
        <f t="shared" si="9"/>
        <v>1000</v>
      </c>
      <c r="Z15" s="26">
        <f t="shared" si="9"/>
        <v>3800</v>
      </c>
      <c r="AA15" s="26">
        <f t="shared" si="9"/>
        <v>1000</v>
      </c>
      <c r="AB15" s="26">
        <f t="shared" si="9"/>
        <v>200</v>
      </c>
      <c r="AC15" s="26">
        <f t="shared" si="9"/>
        <v>15000</v>
      </c>
      <c r="AD15" s="26">
        <f t="shared" si="9"/>
        <v>150</v>
      </c>
      <c r="AE15" s="26">
        <f t="shared" si="9"/>
        <v>2700</v>
      </c>
      <c r="AF15" s="26">
        <f t="shared" si="9"/>
        <v>650</v>
      </c>
    </row>
    <row r="16" spans="1:32" ht="13.5" thickTop="1" x14ac:dyDescent="0.2">
      <c r="A16" s="10"/>
      <c r="B16" s="16"/>
      <c r="C16" s="11"/>
      <c r="D16" s="17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6" x14ac:dyDescent="0.2">
      <c r="B17" s="13"/>
      <c r="C17" s="3"/>
      <c r="D17" s="14"/>
      <c r="E17" s="13"/>
      <c r="F17" s="14"/>
      <c r="G17" s="13"/>
      <c r="H17" s="14"/>
      <c r="I17" s="13"/>
      <c r="J17" s="14"/>
      <c r="K17" s="14"/>
    </row>
    <row r="18" spans="1:26" ht="15.95" customHeight="1" x14ac:dyDescent="0.2">
      <c r="A18" s="34"/>
      <c r="B18" s="43" t="s">
        <v>15</v>
      </c>
      <c r="C18" s="44"/>
      <c r="D18" s="45"/>
      <c r="E18" s="45"/>
      <c r="F18" s="41" t="s">
        <v>31</v>
      </c>
      <c r="G18" s="42"/>
      <c r="H18" s="42"/>
      <c r="I18" s="42"/>
    </row>
    <row r="19" spans="1:26" x14ac:dyDescent="0.2">
      <c r="A19" s="10"/>
      <c r="B19" s="23" t="s">
        <v>10</v>
      </c>
      <c r="C19" s="11"/>
      <c r="D19" s="7"/>
      <c r="E19" s="15" t="str">
        <f>IF(D19&lt;&gt;0,IF(D19=X19,"","*"),"")</f>
        <v/>
      </c>
      <c r="F19" s="23" t="s">
        <v>27</v>
      </c>
      <c r="G19" s="15"/>
      <c r="H19" s="7"/>
      <c r="I19" s="15" t="str">
        <f t="shared" ref="I19:I24" si="10">IF(H19&lt;&gt;0,IF(H19=Z19,"","*"),"")</f>
        <v/>
      </c>
      <c r="X19" s="7">
        <v>11300</v>
      </c>
      <c r="Z19" s="7">
        <v>200</v>
      </c>
    </row>
    <row r="20" spans="1:26" x14ac:dyDescent="0.2">
      <c r="A20" s="10"/>
      <c r="B20" s="24" t="s">
        <v>25</v>
      </c>
      <c r="C20" s="11"/>
      <c r="D20" s="19"/>
      <c r="E20" s="15" t="str">
        <f>IF(D20&lt;&gt;0,IF(D20=X20,"","*"),"")</f>
        <v/>
      </c>
      <c r="F20" s="24" t="s">
        <v>34</v>
      </c>
      <c r="G20" s="15"/>
      <c r="H20" s="19"/>
      <c r="I20" s="15" t="str">
        <f t="shared" si="10"/>
        <v/>
      </c>
      <c r="X20" s="19">
        <v>1000</v>
      </c>
      <c r="Z20" s="19">
        <v>15000</v>
      </c>
    </row>
    <row r="21" spans="1:26" x14ac:dyDescent="0.2">
      <c r="A21" s="10"/>
      <c r="B21" s="24" t="s">
        <v>13</v>
      </c>
      <c r="C21" s="11"/>
      <c r="D21" s="19"/>
      <c r="E21" s="15" t="str">
        <f>IF(D21&lt;&gt;0,IF(D21=X21,"","*"),"")</f>
        <v/>
      </c>
      <c r="F21" s="24" t="s">
        <v>35</v>
      </c>
      <c r="G21" s="15"/>
      <c r="H21" s="19"/>
      <c r="I21" s="15" t="str">
        <f t="shared" si="10"/>
        <v/>
      </c>
      <c r="X21" s="19">
        <v>3800</v>
      </c>
      <c r="Z21" s="19">
        <v>-150</v>
      </c>
    </row>
    <row r="22" spans="1:26" x14ac:dyDescent="0.2">
      <c r="A22" s="10"/>
      <c r="B22" s="24" t="s">
        <v>26</v>
      </c>
      <c r="C22" s="11"/>
      <c r="D22" s="19"/>
      <c r="E22" s="15" t="str">
        <f>IF(D22&lt;&gt;0,IF(D22=X22,"","*"),"")</f>
        <v/>
      </c>
      <c r="F22" s="24" t="s">
        <v>28</v>
      </c>
      <c r="G22" s="15"/>
      <c r="H22" s="19"/>
      <c r="I22" s="15" t="str">
        <f t="shared" si="10"/>
        <v/>
      </c>
      <c r="X22" s="19">
        <v>1000</v>
      </c>
      <c r="Z22" s="19">
        <v>2700</v>
      </c>
    </row>
    <row r="23" spans="1:26" ht="13.5" thickBot="1" x14ac:dyDescent="0.25">
      <c r="A23" s="10"/>
      <c r="B23" s="24"/>
      <c r="C23" s="11"/>
      <c r="D23" s="25"/>
      <c r="E23" s="15"/>
      <c r="F23" s="24" t="s">
        <v>29</v>
      </c>
      <c r="G23" s="15"/>
      <c r="H23" s="18"/>
      <c r="I23" s="15" t="str">
        <f t="shared" si="10"/>
        <v/>
      </c>
      <c r="X23" s="25"/>
      <c r="Z23" s="18">
        <v>-650</v>
      </c>
    </row>
    <row r="24" spans="1:26" ht="13.5" thickBot="1" x14ac:dyDescent="0.25">
      <c r="A24" s="10"/>
      <c r="B24" s="24" t="s">
        <v>30</v>
      </c>
      <c r="C24" s="12"/>
      <c r="D24" s="27"/>
      <c r="E24" s="15" t="str">
        <f>IF(D24&lt;&gt;0,IF(D24=X24,"","*"),"")</f>
        <v/>
      </c>
      <c r="F24" s="24" t="s">
        <v>30</v>
      </c>
      <c r="G24" s="15"/>
      <c r="H24" s="26"/>
      <c r="I24" s="15" t="str">
        <f t="shared" si="10"/>
        <v/>
      </c>
      <c r="X24" s="27">
        <f>SUM(X19:X23)</f>
        <v>17100</v>
      </c>
      <c r="Z24" s="26">
        <f>SUM(Z19:Z23)</f>
        <v>17100</v>
      </c>
    </row>
    <row r="25" spans="1:26" ht="13.5" thickTop="1" x14ac:dyDescent="0.2">
      <c r="A25" s="10"/>
      <c r="B25" s="16"/>
      <c r="C25" s="11"/>
      <c r="D25" s="17"/>
      <c r="E25" s="16"/>
      <c r="F25" s="17"/>
      <c r="G25" s="17"/>
      <c r="H25" s="17"/>
      <c r="I25" s="17"/>
    </row>
  </sheetData>
  <sheetProtection password="BAAF" sheet="1" objects="1" scenarios="1"/>
  <mergeCells count="7">
    <mergeCell ref="N6:V6"/>
    <mergeCell ref="F18:I18"/>
    <mergeCell ref="B18:E18"/>
    <mergeCell ref="H1:K1"/>
    <mergeCell ref="L1:M1"/>
    <mergeCell ref="B7:C7"/>
    <mergeCell ref="D6:J6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Prob. 2-9B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dcterms:created xsi:type="dcterms:W3CDTF">2001-11-25T18:14:35Z</dcterms:created>
  <dcterms:modified xsi:type="dcterms:W3CDTF">2019-08-21T13:45:49Z</dcterms:modified>
</cp:coreProperties>
</file>