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young\Documents\"/>
    </mc:Choice>
  </mc:AlternateContent>
  <workbookProtection workbookPassword="BAAF" lockStructure="1"/>
  <bookViews>
    <workbookView xWindow="0" yWindow="0" windowWidth="21570" windowHeight="8070"/>
  </bookViews>
  <sheets>
    <sheet name="Journal" sheetId="1" r:id="rId1"/>
    <sheet name="Ledger" sheetId="3" r:id="rId2"/>
    <sheet name="Statements" sheetId="2" r:id="rId3"/>
  </sheets>
  <calcPr calcId="162913" fullPrecision="0"/>
</workbook>
</file>

<file path=xl/calcChain.xml><?xml version="1.0" encoding="utf-8"?>
<calcChain xmlns="http://schemas.openxmlformats.org/spreadsheetml/2006/main">
  <c r="F58" i="2" l="1"/>
  <c r="J11" i="1" l="1"/>
  <c r="L11" i="1"/>
  <c r="N11" i="1"/>
  <c r="S11" i="1"/>
  <c r="E12" i="1"/>
  <c r="N12" i="1"/>
  <c r="P12" i="1"/>
  <c r="S12" i="1"/>
  <c r="N13" i="1"/>
  <c r="P13" i="1"/>
  <c r="S13" i="1"/>
  <c r="V13" i="1"/>
  <c r="J15" i="1"/>
  <c r="L15" i="1"/>
  <c r="S15" i="1"/>
  <c r="E16" i="1"/>
  <c r="N16" i="1"/>
  <c r="P16" i="1"/>
  <c r="S16" i="1"/>
  <c r="N17" i="1"/>
  <c r="P17" i="1"/>
  <c r="S17" i="1"/>
  <c r="V17" i="1"/>
  <c r="J18" i="1"/>
  <c r="L18" i="1"/>
  <c r="S18" i="1"/>
  <c r="E20" i="1"/>
  <c r="N20" i="1"/>
  <c r="P20" i="1"/>
  <c r="S20" i="1"/>
  <c r="N21" i="1"/>
  <c r="P21" i="1"/>
  <c r="S21" i="1"/>
  <c r="V21" i="1"/>
  <c r="J23" i="1"/>
  <c r="L23" i="1"/>
  <c r="S23" i="1"/>
  <c r="E24" i="1"/>
  <c r="N24" i="1"/>
  <c r="P24" i="1"/>
  <c r="S24" i="1"/>
  <c r="N25" i="1"/>
  <c r="P25" i="1"/>
  <c r="S25" i="1"/>
  <c r="V25" i="1"/>
  <c r="E28" i="1"/>
  <c r="N28" i="1"/>
  <c r="P28" i="1"/>
  <c r="S28" i="1"/>
  <c r="N29" i="1"/>
  <c r="P29" i="1"/>
  <c r="S29" i="1"/>
  <c r="V29" i="1"/>
  <c r="E32" i="1"/>
  <c r="N32" i="1"/>
  <c r="P32" i="1"/>
  <c r="S32" i="1"/>
  <c r="N33" i="1"/>
  <c r="P33" i="1"/>
  <c r="S33" i="1"/>
  <c r="V33" i="1"/>
  <c r="E36" i="1"/>
  <c r="N36" i="1"/>
  <c r="P36" i="1"/>
  <c r="S36" i="1"/>
  <c r="N37" i="1"/>
  <c r="P37" i="1"/>
  <c r="S37" i="1"/>
  <c r="V37" i="1"/>
  <c r="E40" i="1"/>
  <c r="N40" i="1"/>
  <c r="P40" i="1"/>
  <c r="S40" i="1"/>
  <c r="N41" i="1"/>
  <c r="P41" i="1"/>
  <c r="S41" i="1"/>
  <c r="V41" i="1"/>
  <c r="J48" i="1"/>
  <c r="L48" i="1"/>
  <c r="N48" i="1"/>
  <c r="S48" i="1"/>
  <c r="E49" i="1"/>
  <c r="N49" i="1"/>
  <c r="P49" i="1"/>
  <c r="S49" i="1"/>
  <c r="N50" i="1"/>
  <c r="P50" i="1"/>
  <c r="S50" i="1"/>
  <c r="V50" i="1"/>
  <c r="J52" i="1"/>
  <c r="L52" i="1"/>
  <c r="S52" i="1"/>
  <c r="E53" i="1"/>
  <c r="N53" i="1"/>
  <c r="P53" i="1"/>
  <c r="S53" i="1"/>
  <c r="N54" i="1"/>
  <c r="P54" i="1"/>
  <c r="S54" i="1"/>
  <c r="V54" i="1"/>
  <c r="S55" i="1"/>
  <c r="E57" i="1"/>
  <c r="N57" i="1"/>
  <c r="P57" i="1"/>
  <c r="S57" i="1"/>
  <c r="N58" i="1"/>
  <c r="P58" i="1"/>
  <c r="S58" i="1"/>
  <c r="V58" i="1"/>
  <c r="J60" i="1"/>
  <c r="L60" i="1"/>
  <c r="S60" i="1"/>
  <c r="E61" i="1"/>
  <c r="N61" i="1"/>
  <c r="P61" i="1"/>
  <c r="S61" i="1"/>
  <c r="N62" i="1"/>
  <c r="P62" i="1"/>
  <c r="S62" i="1"/>
  <c r="V62" i="1"/>
  <c r="E65" i="1"/>
  <c r="N65" i="1"/>
  <c r="P65" i="1"/>
  <c r="S65" i="1"/>
  <c r="N66" i="1"/>
  <c r="P66" i="1"/>
  <c r="S66" i="1"/>
  <c r="V66" i="1"/>
  <c r="E69" i="1"/>
  <c r="N69" i="1"/>
  <c r="P69" i="1"/>
  <c r="S69" i="1"/>
  <c r="N70" i="1"/>
  <c r="P70" i="1"/>
  <c r="S70" i="1"/>
  <c r="V70" i="1"/>
  <c r="E73" i="1"/>
  <c r="N73" i="1"/>
  <c r="P73" i="1"/>
  <c r="S73" i="1"/>
  <c r="N74" i="1"/>
  <c r="P74" i="1"/>
  <c r="S74" i="1"/>
  <c r="V74" i="1"/>
  <c r="E77" i="1"/>
  <c r="N77" i="1"/>
  <c r="P77" i="1"/>
  <c r="S77" i="1"/>
  <c r="N78" i="1"/>
  <c r="P78" i="1"/>
  <c r="S78" i="1"/>
  <c r="V78" i="1"/>
  <c r="J85" i="1"/>
  <c r="L85" i="1"/>
  <c r="N85" i="1"/>
  <c r="S85" i="1"/>
  <c r="E86" i="1"/>
  <c r="N86" i="1"/>
  <c r="P86" i="1"/>
  <c r="S86" i="1"/>
  <c r="N87" i="1"/>
  <c r="P87" i="1"/>
  <c r="S87" i="1"/>
  <c r="V87" i="1"/>
  <c r="J89" i="1"/>
  <c r="L89" i="1"/>
  <c r="S89" i="1"/>
  <c r="E90" i="1"/>
  <c r="N90" i="1"/>
  <c r="P90" i="1"/>
  <c r="S90" i="1"/>
  <c r="N91" i="1"/>
  <c r="P91" i="1"/>
  <c r="S91" i="1"/>
  <c r="V91" i="1"/>
  <c r="S92" i="1"/>
  <c r="E94" i="1"/>
  <c r="N94" i="1"/>
  <c r="P94" i="1"/>
  <c r="S94" i="1"/>
  <c r="N95" i="1"/>
  <c r="P95" i="1"/>
  <c r="S95" i="1"/>
  <c r="V95" i="1"/>
  <c r="J97" i="1"/>
  <c r="L97" i="1"/>
  <c r="S97" i="1"/>
  <c r="E98" i="1"/>
  <c r="N98" i="1"/>
  <c r="P98" i="1"/>
  <c r="S98" i="1"/>
  <c r="N99" i="1"/>
  <c r="P99" i="1"/>
  <c r="S99" i="1"/>
  <c r="V99" i="1"/>
  <c r="M12" i="3"/>
  <c r="P12" i="3"/>
  <c r="S12" i="3"/>
  <c r="V12" i="3"/>
  <c r="E13" i="3"/>
  <c r="H13" i="3"/>
  <c r="J13" i="3"/>
  <c r="M13" i="3"/>
  <c r="P13" i="3"/>
  <c r="S13" i="3"/>
  <c r="V13" i="3"/>
  <c r="E14" i="3"/>
  <c r="J14" i="3"/>
  <c r="M14" i="3"/>
  <c r="P14" i="3"/>
  <c r="S14" i="3"/>
  <c r="V14" i="3"/>
  <c r="AD14" i="3"/>
  <c r="E15" i="3"/>
  <c r="J15" i="3"/>
  <c r="M15" i="3"/>
  <c r="P15" i="3"/>
  <c r="V15" i="3"/>
  <c r="AD15" i="3"/>
  <c r="AD16" i="3" s="1"/>
  <c r="AD17" i="3" s="1"/>
  <c r="AD18" i="3" s="1"/>
  <c r="AD19" i="3" s="1"/>
  <c r="AD20" i="3" s="1"/>
  <c r="AD21" i="3" s="1"/>
  <c r="AD22" i="3" s="1"/>
  <c r="AD23" i="3" s="1"/>
  <c r="AD24" i="3" s="1"/>
  <c r="AD25" i="3" s="1"/>
  <c r="AD26" i="3" s="1"/>
  <c r="AD27" i="3" s="1"/>
  <c r="AD28" i="3" s="1"/>
  <c r="AD29" i="3" s="1"/>
  <c r="AD30" i="3" s="1"/>
  <c r="E16" i="3"/>
  <c r="H16" i="3"/>
  <c r="J16" i="3"/>
  <c r="M16" i="3"/>
  <c r="P16" i="3"/>
  <c r="V16" i="3"/>
  <c r="E17" i="3"/>
  <c r="J17" i="3"/>
  <c r="M17" i="3"/>
  <c r="P17" i="3"/>
  <c r="V17" i="3"/>
  <c r="E18" i="3"/>
  <c r="J18" i="3"/>
  <c r="M18" i="3"/>
  <c r="P18" i="3"/>
  <c r="V18" i="3"/>
  <c r="E19" i="3"/>
  <c r="H19" i="3"/>
  <c r="J19" i="3"/>
  <c r="M19" i="3"/>
  <c r="P19" i="3"/>
  <c r="V19" i="3"/>
  <c r="E20" i="3"/>
  <c r="J20" i="3"/>
  <c r="M20" i="3"/>
  <c r="P20" i="3"/>
  <c r="V20" i="3"/>
  <c r="E21" i="3"/>
  <c r="J21" i="3"/>
  <c r="M21" i="3"/>
  <c r="P21" i="3"/>
  <c r="V21" i="3"/>
  <c r="E22" i="3"/>
  <c r="H22" i="3"/>
  <c r="J22" i="3"/>
  <c r="M22" i="3"/>
  <c r="P22" i="3"/>
  <c r="V22" i="3"/>
  <c r="E23" i="3"/>
  <c r="J23" i="3"/>
  <c r="M23" i="3"/>
  <c r="P23" i="3"/>
  <c r="V23" i="3"/>
  <c r="E24" i="3"/>
  <c r="J24" i="3"/>
  <c r="M24" i="3"/>
  <c r="P24" i="3"/>
  <c r="V24" i="3"/>
  <c r="E25" i="3"/>
  <c r="H25" i="3"/>
  <c r="J25" i="3"/>
  <c r="M25" i="3"/>
  <c r="P25" i="3"/>
  <c r="V25" i="3"/>
  <c r="E26" i="3"/>
  <c r="J26" i="3"/>
  <c r="M26" i="3"/>
  <c r="P26" i="3"/>
  <c r="V26" i="3"/>
  <c r="E27" i="3"/>
  <c r="J27" i="3"/>
  <c r="M27" i="3"/>
  <c r="P27" i="3"/>
  <c r="V27" i="3"/>
  <c r="E28" i="3"/>
  <c r="H28" i="3"/>
  <c r="J28" i="3"/>
  <c r="M28" i="3"/>
  <c r="P28" i="3"/>
  <c r="V28" i="3"/>
  <c r="E29" i="3"/>
  <c r="J29" i="3"/>
  <c r="M29" i="3"/>
  <c r="P29" i="3"/>
  <c r="V29" i="3"/>
  <c r="E30" i="3"/>
  <c r="J30" i="3"/>
  <c r="M30" i="3"/>
  <c r="P30" i="3"/>
  <c r="V30" i="3"/>
  <c r="E31" i="3"/>
  <c r="H31" i="3"/>
  <c r="M31" i="3"/>
  <c r="P31" i="3"/>
  <c r="R31" i="3"/>
  <c r="V31" i="3"/>
  <c r="AD31" i="3"/>
  <c r="E32" i="3"/>
  <c r="M32" i="3"/>
  <c r="P32" i="3"/>
  <c r="R32" i="3"/>
  <c r="S32" i="3" s="1"/>
  <c r="V32" i="3"/>
  <c r="AD32" i="3"/>
  <c r="M38" i="3"/>
  <c r="P38" i="3"/>
  <c r="S38" i="3"/>
  <c r="V38" i="3"/>
  <c r="E39" i="3"/>
  <c r="H39" i="3"/>
  <c r="J39" i="3"/>
  <c r="M39" i="3"/>
  <c r="P39" i="3"/>
  <c r="S39" i="3"/>
  <c r="V39" i="3"/>
  <c r="E40" i="3"/>
  <c r="J40" i="3"/>
  <c r="M40" i="3"/>
  <c r="P40" i="3"/>
  <c r="S40" i="3"/>
  <c r="V40" i="3"/>
  <c r="E41" i="3"/>
  <c r="J41" i="3"/>
  <c r="M41" i="3"/>
  <c r="P41" i="3"/>
  <c r="S41" i="3"/>
  <c r="V41" i="3"/>
  <c r="E42" i="3"/>
  <c r="H42" i="3"/>
  <c r="J42" i="3"/>
  <c r="M42" i="3"/>
  <c r="P42" i="3"/>
  <c r="S42" i="3"/>
  <c r="V42" i="3"/>
  <c r="E43" i="3"/>
  <c r="J43" i="3"/>
  <c r="M43" i="3"/>
  <c r="P43" i="3"/>
  <c r="S43" i="3"/>
  <c r="V43" i="3"/>
  <c r="M49" i="3"/>
  <c r="P49" i="3"/>
  <c r="S49" i="3"/>
  <c r="V49" i="3"/>
  <c r="E50" i="3"/>
  <c r="H50" i="3"/>
  <c r="J50" i="3"/>
  <c r="M50" i="3"/>
  <c r="P50" i="3"/>
  <c r="S50" i="3"/>
  <c r="V50" i="3"/>
  <c r="E51" i="3"/>
  <c r="J51" i="3"/>
  <c r="M51" i="3"/>
  <c r="P51" i="3"/>
  <c r="S51" i="3"/>
  <c r="V51" i="3"/>
  <c r="E52" i="3"/>
  <c r="J52" i="3"/>
  <c r="M52" i="3"/>
  <c r="P52" i="3"/>
  <c r="S52" i="3"/>
  <c r="V52" i="3"/>
  <c r="E53" i="3"/>
  <c r="H53" i="3"/>
  <c r="J53" i="3"/>
  <c r="M53" i="3"/>
  <c r="P53" i="3"/>
  <c r="S53" i="3"/>
  <c r="V53" i="3"/>
  <c r="E54" i="3"/>
  <c r="J54" i="3"/>
  <c r="M54" i="3"/>
  <c r="P54" i="3"/>
  <c r="S54" i="3"/>
  <c r="V54" i="3"/>
  <c r="M60" i="3"/>
  <c r="P60" i="3"/>
  <c r="S60" i="3"/>
  <c r="V60" i="3"/>
  <c r="E61" i="3"/>
  <c r="H61" i="3"/>
  <c r="J61" i="3"/>
  <c r="M61" i="3"/>
  <c r="P61" i="3"/>
  <c r="S61" i="3"/>
  <c r="V61" i="3"/>
  <c r="E62" i="3"/>
  <c r="J62" i="3"/>
  <c r="M62" i="3"/>
  <c r="P62" i="3"/>
  <c r="S62" i="3"/>
  <c r="V62" i="3"/>
  <c r="AE62" i="3"/>
  <c r="AE63" i="3" s="1"/>
  <c r="AE64" i="3" s="1"/>
  <c r="E63" i="3"/>
  <c r="J63" i="3"/>
  <c r="M63" i="3"/>
  <c r="P63" i="3"/>
  <c r="S63" i="3"/>
  <c r="V63" i="3"/>
  <c r="E64" i="3"/>
  <c r="H64" i="3"/>
  <c r="J64" i="3"/>
  <c r="M64" i="3"/>
  <c r="P64" i="3"/>
  <c r="S64" i="3"/>
  <c r="V64" i="3"/>
  <c r="E65" i="3"/>
  <c r="J65" i="3"/>
  <c r="M65" i="3"/>
  <c r="P65" i="3"/>
  <c r="S65" i="3"/>
  <c r="V65" i="3"/>
  <c r="AD65" i="3"/>
  <c r="M71" i="3"/>
  <c r="P71" i="3"/>
  <c r="S71" i="3"/>
  <c r="V71" i="3"/>
  <c r="E72" i="3"/>
  <c r="H72" i="3"/>
  <c r="J72" i="3"/>
  <c r="M72" i="3"/>
  <c r="P72" i="3"/>
  <c r="S72" i="3"/>
  <c r="V72" i="3"/>
  <c r="E73" i="3"/>
  <c r="J73" i="3"/>
  <c r="M73" i="3"/>
  <c r="P73" i="3"/>
  <c r="S73" i="3"/>
  <c r="V73" i="3"/>
  <c r="AE73" i="3"/>
  <c r="E74" i="3"/>
  <c r="J74" i="3"/>
  <c r="M74" i="3"/>
  <c r="P74" i="3"/>
  <c r="S74" i="3"/>
  <c r="V74" i="3"/>
  <c r="AE74" i="3"/>
  <c r="E75" i="3"/>
  <c r="H75" i="3"/>
  <c r="J75" i="3"/>
  <c r="M75" i="3"/>
  <c r="P75" i="3"/>
  <c r="S75" i="3"/>
  <c r="V75" i="3"/>
  <c r="AE75" i="3"/>
  <c r="E76" i="3"/>
  <c r="J76" i="3"/>
  <c r="M76" i="3"/>
  <c r="P76" i="3"/>
  <c r="S76" i="3"/>
  <c r="V76" i="3"/>
  <c r="AD76" i="3"/>
  <c r="M82" i="3"/>
  <c r="P82" i="3"/>
  <c r="S82" i="3"/>
  <c r="V82" i="3"/>
  <c r="E83" i="3"/>
  <c r="H83" i="3"/>
  <c r="J83" i="3"/>
  <c r="M83" i="3"/>
  <c r="P83" i="3"/>
  <c r="S83" i="3"/>
  <c r="V83" i="3"/>
  <c r="E84" i="3"/>
  <c r="J84" i="3"/>
  <c r="M84" i="3"/>
  <c r="P84" i="3"/>
  <c r="S84" i="3"/>
  <c r="V84" i="3"/>
  <c r="E85" i="3"/>
  <c r="J85" i="3"/>
  <c r="M85" i="3"/>
  <c r="P85" i="3"/>
  <c r="S85" i="3"/>
  <c r="V85" i="3"/>
  <c r="E86" i="3"/>
  <c r="H86" i="3"/>
  <c r="J86" i="3"/>
  <c r="M86" i="3"/>
  <c r="P86" i="3"/>
  <c r="S86" i="3"/>
  <c r="V86" i="3"/>
  <c r="E87" i="3"/>
  <c r="J87" i="3"/>
  <c r="M87" i="3"/>
  <c r="P87" i="3"/>
  <c r="S87" i="3"/>
  <c r="V87" i="3"/>
  <c r="M93" i="3"/>
  <c r="P93" i="3"/>
  <c r="S93" i="3"/>
  <c r="V93" i="3"/>
  <c r="E94" i="3"/>
  <c r="H94" i="3"/>
  <c r="J94" i="3"/>
  <c r="M94" i="3"/>
  <c r="P94" i="3"/>
  <c r="S94" i="3"/>
  <c r="V94" i="3"/>
  <c r="E95" i="3"/>
  <c r="J95" i="3"/>
  <c r="M95" i="3"/>
  <c r="P95" i="3"/>
  <c r="S95" i="3"/>
  <c r="V95" i="3"/>
  <c r="AE95" i="3"/>
  <c r="AE96" i="3" s="1"/>
  <c r="AE97" i="3" s="1"/>
  <c r="AE98" i="3" s="1"/>
  <c r="E96" i="3"/>
  <c r="J96" i="3"/>
  <c r="M96" i="3"/>
  <c r="P96" i="3"/>
  <c r="S96" i="3"/>
  <c r="V96" i="3"/>
  <c r="E97" i="3"/>
  <c r="H97" i="3"/>
  <c r="J97" i="3"/>
  <c r="M97" i="3"/>
  <c r="P97" i="3"/>
  <c r="S97" i="3"/>
  <c r="E98" i="3"/>
  <c r="J98" i="3"/>
  <c r="M98" i="3"/>
  <c r="P98" i="3"/>
  <c r="S98" i="3"/>
  <c r="E99" i="3"/>
  <c r="J99" i="3"/>
  <c r="M99" i="3"/>
  <c r="P99" i="3"/>
  <c r="S99" i="3"/>
  <c r="V99" i="3"/>
  <c r="AD99" i="3"/>
  <c r="M105" i="3"/>
  <c r="P105" i="3"/>
  <c r="S105" i="3"/>
  <c r="V105" i="3"/>
  <c r="E106" i="3"/>
  <c r="H106" i="3"/>
  <c r="J106" i="3"/>
  <c r="M106" i="3"/>
  <c r="P106" i="3"/>
  <c r="S106" i="3"/>
  <c r="V106" i="3"/>
  <c r="E107" i="3"/>
  <c r="J107" i="3"/>
  <c r="M107" i="3"/>
  <c r="P107" i="3"/>
  <c r="S107" i="3"/>
  <c r="V107" i="3"/>
  <c r="AD107" i="3"/>
  <c r="E108" i="3"/>
  <c r="J108" i="3"/>
  <c r="M108" i="3"/>
  <c r="P108" i="3"/>
  <c r="S108" i="3"/>
  <c r="V108" i="3"/>
  <c r="AD108" i="3"/>
  <c r="E109" i="3"/>
  <c r="H109" i="3"/>
  <c r="J109" i="3"/>
  <c r="M109" i="3"/>
  <c r="P109" i="3"/>
  <c r="S109" i="3"/>
  <c r="V109" i="3"/>
  <c r="E110" i="3"/>
  <c r="J110" i="3"/>
  <c r="M110" i="3"/>
  <c r="P110" i="3"/>
  <c r="S110" i="3"/>
  <c r="V110" i="3"/>
  <c r="M116" i="3"/>
  <c r="P116" i="3"/>
  <c r="S116" i="3"/>
  <c r="V116" i="3"/>
  <c r="E117" i="3"/>
  <c r="H117" i="3"/>
  <c r="J117" i="3"/>
  <c r="M117" i="3"/>
  <c r="P117" i="3"/>
  <c r="S117" i="3"/>
  <c r="V117" i="3"/>
  <c r="E118" i="3"/>
  <c r="J118" i="3"/>
  <c r="M118" i="3"/>
  <c r="P118" i="3"/>
  <c r="S118" i="3"/>
  <c r="V118" i="3"/>
  <c r="AD118" i="3"/>
  <c r="E119" i="3"/>
  <c r="J119" i="3"/>
  <c r="M119" i="3"/>
  <c r="P119" i="3"/>
  <c r="S119" i="3"/>
  <c r="V119" i="3"/>
  <c r="AD119" i="3"/>
  <c r="E120" i="3"/>
  <c r="H120" i="3"/>
  <c r="J120" i="3"/>
  <c r="M120" i="3"/>
  <c r="P120" i="3"/>
  <c r="S120" i="3"/>
  <c r="V120" i="3"/>
  <c r="E121" i="3"/>
  <c r="J121" i="3"/>
  <c r="M121" i="3"/>
  <c r="P121" i="3"/>
  <c r="S121" i="3"/>
  <c r="V121" i="3"/>
  <c r="M127" i="3"/>
  <c r="P127" i="3"/>
  <c r="S127" i="3"/>
  <c r="V127" i="3"/>
  <c r="E128" i="3"/>
  <c r="H128" i="3"/>
  <c r="J128" i="3"/>
  <c r="M128" i="3"/>
  <c r="P128" i="3"/>
  <c r="S128" i="3"/>
  <c r="V128" i="3"/>
  <c r="E129" i="3"/>
  <c r="J129" i="3"/>
  <c r="M129" i="3"/>
  <c r="P129" i="3"/>
  <c r="S129" i="3"/>
  <c r="V129" i="3"/>
  <c r="AD129" i="3"/>
  <c r="E130" i="3"/>
  <c r="J130" i="3"/>
  <c r="M130" i="3"/>
  <c r="P130" i="3"/>
  <c r="S130" i="3"/>
  <c r="V130" i="3"/>
  <c r="AD130" i="3"/>
  <c r="E131" i="3"/>
  <c r="H131" i="3"/>
  <c r="J131" i="3"/>
  <c r="M131" i="3"/>
  <c r="P131" i="3"/>
  <c r="S131" i="3"/>
  <c r="V131" i="3"/>
  <c r="E132" i="3"/>
  <c r="J132" i="3"/>
  <c r="M132" i="3"/>
  <c r="P132" i="3"/>
  <c r="S132" i="3"/>
  <c r="V132" i="3"/>
  <c r="M138" i="3"/>
  <c r="P138" i="3"/>
  <c r="S138" i="3"/>
  <c r="V138" i="3"/>
  <c r="E139" i="3"/>
  <c r="H139" i="3"/>
  <c r="J139" i="3"/>
  <c r="M139" i="3"/>
  <c r="P139" i="3"/>
  <c r="S139" i="3"/>
  <c r="V139" i="3"/>
  <c r="E140" i="3"/>
  <c r="J140" i="3"/>
  <c r="M140" i="3"/>
  <c r="P140" i="3"/>
  <c r="S140" i="3"/>
  <c r="V140" i="3"/>
  <c r="AD140" i="3"/>
  <c r="E141" i="3"/>
  <c r="J141" i="3"/>
  <c r="M141" i="3"/>
  <c r="P141" i="3"/>
  <c r="S141" i="3"/>
  <c r="V141" i="3"/>
  <c r="AD141" i="3"/>
  <c r="E142" i="3"/>
  <c r="H142" i="3"/>
  <c r="J142" i="3"/>
  <c r="M142" i="3"/>
  <c r="P142" i="3"/>
  <c r="S142" i="3"/>
  <c r="V142" i="3"/>
  <c r="E143" i="3"/>
  <c r="J143" i="3"/>
  <c r="M143" i="3"/>
  <c r="P143" i="3"/>
  <c r="S143" i="3"/>
  <c r="V143" i="3"/>
  <c r="M149" i="3"/>
  <c r="P149" i="3"/>
  <c r="S149" i="3"/>
  <c r="V149" i="3"/>
  <c r="E150" i="3"/>
  <c r="H150" i="3"/>
  <c r="J150" i="3"/>
  <c r="M150" i="3"/>
  <c r="P150" i="3"/>
  <c r="S150" i="3"/>
  <c r="V150" i="3"/>
  <c r="E151" i="3"/>
  <c r="J151" i="3"/>
  <c r="M151" i="3"/>
  <c r="P151" i="3"/>
  <c r="S151" i="3"/>
  <c r="V151" i="3"/>
  <c r="AD151" i="3"/>
  <c r="E152" i="3"/>
  <c r="J152" i="3"/>
  <c r="M152" i="3"/>
  <c r="P152" i="3"/>
  <c r="S152" i="3"/>
  <c r="V152" i="3"/>
  <c r="AD152" i="3"/>
  <c r="E153" i="3"/>
  <c r="H153" i="3"/>
  <c r="J153" i="3"/>
  <c r="M153" i="3"/>
  <c r="P153" i="3"/>
  <c r="S153" i="3"/>
  <c r="V153" i="3"/>
  <c r="E154" i="3"/>
  <c r="J154" i="3"/>
  <c r="M154" i="3"/>
  <c r="P154" i="3"/>
  <c r="S154" i="3"/>
  <c r="V154" i="3"/>
  <c r="M160" i="3"/>
  <c r="P160" i="3"/>
  <c r="S160" i="3"/>
  <c r="V160" i="3"/>
  <c r="E161" i="3"/>
  <c r="H161" i="3"/>
  <c r="J161" i="3"/>
  <c r="M161" i="3"/>
  <c r="P161" i="3"/>
  <c r="S161" i="3"/>
  <c r="V161" i="3"/>
  <c r="E162" i="3"/>
  <c r="J162" i="3"/>
  <c r="M162" i="3"/>
  <c r="P162" i="3"/>
  <c r="S162" i="3"/>
  <c r="V162" i="3"/>
  <c r="AD162" i="3"/>
  <c r="E163" i="3"/>
  <c r="J163" i="3"/>
  <c r="M163" i="3"/>
  <c r="P163" i="3"/>
  <c r="S163" i="3"/>
  <c r="V163" i="3"/>
  <c r="AD163" i="3"/>
  <c r="E164" i="3"/>
  <c r="H164" i="3"/>
  <c r="J164" i="3"/>
  <c r="M164" i="3"/>
  <c r="P164" i="3"/>
  <c r="S164" i="3"/>
  <c r="V164" i="3"/>
  <c r="E165" i="3"/>
  <c r="J165" i="3"/>
  <c r="M165" i="3"/>
  <c r="P165" i="3"/>
  <c r="S165" i="3"/>
  <c r="V165" i="3"/>
  <c r="M171" i="3"/>
  <c r="P171" i="3"/>
  <c r="S171" i="3"/>
  <c r="V171" i="3"/>
  <c r="E172" i="3"/>
  <c r="H172" i="3"/>
  <c r="J172" i="3"/>
  <c r="M172" i="3"/>
  <c r="P172" i="3"/>
  <c r="S172" i="3"/>
  <c r="V172" i="3"/>
  <c r="E173" i="3"/>
  <c r="J173" i="3"/>
  <c r="M173" i="3"/>
  <c r="P173" i="3"/>
  <c r="S173" i="3"/>
  <c r="V173" i="3"/>
  <c r="AD173" i="3"/>
  <c r="E174" i="3"/>
  <c r="J174" i="3"/>
  <c r="M174" i="3"/>
  <c r="P174" i="3"/>
  <c r="S174" i="3"/>
  <c r="V174" i="3"/>
  <c r="AD174" i="3"/>
  <c r="E175" i="3"/>
  <c r="H175" i="3"/>
  <c r="J175" i="3"/>
  <c r="M175" i="3"/>
  <c r="P175" i="3"/>
  <c r="S175" i="3"/>
  <c r="V175" i="3"/>
  <c r="E176" i="3"/>
  <c r="J176" i="3"/>
  <c r="M176" i="3"/>
  <c r="P176" i="3"/>
  <c r="S176" i="3"/>
  <c r="V176" i="3"/>
  <c r="H13" i="2"/>
  <c r="K13" i="2"/>
  <c r="H14" i="2"/>
  <c r="K14" i="2"/>
  <c r="H15" i="2"/>
  <c r="K15" i="2"/>
  <c r="H16" i="2"/>
  <c r="K16" i="2"/>
  <c r="H17" i="2"/>
  <c r="K17" i="2"/>
  <c r="H18" i="2"/>
  <c r="K18" i="2"/>
  <c r="H19" i="2"/>
  <c r="K19" i="2"/>
  <c r="H20" i="2"/>
  <c r="K20" i="2"/>
  <c r="H21" i="2"/>
  <c r="K21" i="2"/>
  <c r="H22" i="2"/>
  <c r="K22" i="2"/>
  <c r="H23" i="2"/>
  <c r="K23" i="2"/>
  <c r="H24" i="2"/>
  <c r="K24" i="2"/>
  <c r="H25" i="2"/>
  <c r="K25" i="2"/>
  <c r="H26" i="2"/>
  <c r="K26" i="2"/>
  <c r="H27" i="2"/>
  <c r="Q27" i="2"/>
  <c r="R27" i="2"/>
  <c r="K27" i="2" s="1"/>
  <c r="K35" i="2"/>
  <c r="H37" i="2"/>
  <c r="H38" i="2"/>
  <c r="H39" i="2"/>
  <c r="H40" i="2"/>
  <c r="H41" i="2"/>
  <c r="H42" i="2"/>
  <c r="H43" i="2"/>
  <c r="K44" i="2"/>
  <c r="R44" i="2"/>
  <c r="R45" i="2"/>
  <c r="F52" i="2"/>
  <c r="H52" i="2"/>
  <c r="F53" i="2"/>
  <c r="H53" i="2"/>
  <c r="K54" i="2"/>
  <c r="R54" i="2"/>
  <c r="R58" i="2" s="1"/>
  <c r="F55" i="2"/>
  <c r="H55" i="2"/>
  <c r="F56" i="2"/>
  <c r="H56" i="2"/>
  <c r="F57" i="2"/>
  <c r="K58" i="2"/>
  <c r="K57" i="2"/>
  <c r="R57" i="2"/>
  <c r="H66" i="2"/>
  <c r="N66" i="2"/>
  <c r="H67" i="2"/>
  <c r="H68" i="2"/>
  <c r="N69" i="2"/>
  <c r="H70" i="2"/>
  <c r="Q70" i="2"/>
  <c r="R70" i="2"/>
  <c r="N70" i="2" s="1"/>
  <c r="S31" i="3" l="1"/>
  <c r="K45" i="2"/>
  <c r="S15" i="3"/>
  <c r="V97" i="3" l="1"/>
  <c r="V98" i="3"/>
  <c r="S16" i="3" l="1"/>
  <c r="S17" i="3" l="1"/>
  <c r="S18" i="3" l="1"/>
  <c r="S19" i="3" l="1"/>
  <c r="S20" i="3" l="1"/>
  <c r="S21" i="3" l="1"/>
  <c r="S22" i="3" l="1"/>
  <c r="S23" i="3" l="1"/>
  <c r="S24" i="3" l="1"/>
  <c r="S25" i="3" l="1"/>
  <c r="S26" i="3" l="1"/>
  <c r="S27" i="3" l="1"/>
  <c r="S28" i="3" l="1"/>
  <c r="S30" i="3" l="1"/>
  <c r="S29" i="3"/>
</calcChain>
</file>

<file path=xl/comments1.xml><?xml version="1.0" encoding="utf-8"?>
<comments xmlns="http://schemas.openxmlformats.org/spreadsheetml/2006/main">
  <authors>
    <author>Mark Sears</author>
  </authors>
  <commentList>
    <comment ref="R14" authorId="0" shapeId="0">
      <text>
        <r>
          <rPr>
            <b/>
            <sz val="8"/>
            <color indexed="81"/>
            <rFont val="Tahoma"/>
            <family val="2"/>
          </rPr>
          <t xml:space="preserve">Enter in this column formulas that maintain a running balance of the account. 
</t>
        </r>
      </text>
    </comment>
    <comment ref="U62" authorId="0" shapeId="0">
      <text>
        <r>
          <rPr>
            <b/>
            <sz val="8"/>
            <color indexed="81"/>
            <rFont val="Tahoma"/>
            <family val="2"/>
          </rPr>
          <t xml:space="preserve">Enter in this column formulas that maintain a running balance of the account. 
</t>
        </r>
      </text>
    </comment>
    <comment ref="AD62" authorId="0" shapeId="0">
      <text>
        <r>
          <rPr>
            <b/>
            <sz val="8"/>
            <color indexed="81"/>
            <rFont val="Tahoma"/>
            <family val="2"/>
          </rPr>
          <t xml:space="preserve">Enter in this column formulas that maintain a running balance of the account. 
</t>
        </r>
      </text>
    </comment>
    <comment ref="AE62" authorId="0" shapeId="0">
      <text>
        <r>
          <rPr>
            <b/>
            <sz val="8"/>
            <color indexed="81"/>
            <rFont val="Tahoma"/>
            <family val="2"/>
          </rPr>
          <t xml:space="preserve">Enter in this column formulas that maintain a running balance of the account. 
</t>
        </r>
      </text>
    </comment>
    <comment ref="AD63" authorId="0" shapeId="0">
      <text>
        <r>
          <rPr>
            <b/>
            <sz val="8"/>
            <color indexed="81"/>
            <rFont val="Tahoma"/>
            <family val="2"/>
          </rPr>
          <t xml:space="preserve">Enter in this column formulas that maintain a running balance of the account. 
</t>
        </r>
      </text>
    </comment>
    <comment ref="AE63" authorId="0" shapeId="0">
      <text>
        <r>
          <rPr>
            <b/>
            <sz val="8"/>
            <color indexed="81"/>
            <rFont val="Tahoma"/>
            <family val="2"/>
          </rPr>
          <t xml:space="preserve">Enter in this column formulas that maintain a running balance of the account. 
</t>
        </r>
      </text>
    </comment>
    <comment ref="AD64" authorId="0" shapeId="0">
      <text>
        <r>
          <rPr>
            <b/>
            <sz val="8"/>
            <color indexed="81"/>
            <rFont val="Tahoma"/>
            <family val="2"/>
          </rPr>
          <t xml:space="preserve">Enter in this column formulas that maintain a running balance of the account. 
</t>
        </r>
      </text>
    </comment>
    <comment ref="AE64" authorId="0" shapeId="0">
      <text>
        <r>
          <rPr>
            <b/>
            <sz val="8"/>
            <color indexed="81"/>
            <rFont val="Tahoma"/>
            <family val="2"/>
          </rPr>
          <t xml:space="preserve">Enter in this column formulas that maintain a running balance of the account. 
</t>
        </r>
      </text>
    </comment>
    <comment ref="AD65" authorId="0" shapeId="0">
      <text>
        <r>
          <rPr>
            <b/>
            <sz val="8"/>
            <color indexed="81"/>
            <rFont val="Tahoma"/>
            <family val="2"/>
          </rPr>
          <t xml:space="preserve">Enter in this column formulas that maintain a running balance of the account. 
</t>
        </r>
      </text>
    </comment>
    <comment ref="AD73" authorId="0" shapeId="0">
      <text>
        <r>
          <rPr>
            <b/>
            <sz val="8"/>
            <color indexed="81"/>
            <rFont val="Tahoma"/>
            <family val="2"/>
          </rPr>
          <t xml:space="preserve">Enter in this column formulas that maintain a running balance of the account. 
</t>
        </r>
      </text>
    </comment>
    <comment ref="AE73" authorId="0" shapeId="0">
      <text>
        <r>
          <rPr>
            <b/>
            <sz val="8"/>
            <color indexed="81"/>
            <rFont val="Tahoma"/>
            <family val="2"/>
          </rPr>
          <t xml:space="preserve">Enter in this column formulas that maintain a running balance of the account. 
</t>
        </r>
      </text>
    </comment>
    <comment ref="AD74" authorId="0" shapeId="0">
      <text>
        <r>
          <rPr>
            <b/>
            <sz val="8"/>
            <color indexed="81"/>
            <rFont val="Tahoma"/>
            <family val="2"/>
          </rPr>
          <t xml:space="preserve">Enter in this column formulas that maintain a running balance of the account. 
</t>
        </r>
      </text>
    </comment>
    <comment ref="AE74" authorId="0" shapeId="0">
      <text>
        <r>
          <rPr>
            <b/>
            <sz val="8"/>
            <color indexed="81"/>
            <rFont val="Tahoma"/>
            <family val="2"/>
          </rPr>
          <t xml:space="preserve">Enter in this column formulas that maintain a running balance of the account. 
</t>
        </r>
      </text>
    </comment>
    <comment ref="AD75" authorId="0" shapeId="0">
      <text>
        <r>
          <rPr>
            <b/>
            <sz val="8"/>
            <color indexed="81"/>
            <rFont val="Tahoma"/>
            <family val="2"/>
          </rPr>
          <t xml:space="preserve">Enter in this column formulas that maintain a running balance of the account. 
</t>
        </r>
      </text>
    </comment>
    <comment ref="AE75" authorId="0" shapeId="0">
      <text>
        <r>
          <rPr>
            <b/>
            <sz val="8"/>
            <color indexed="81"/>
            <rFont val="Tahoma"/>
            <family val="2"/>
          </rPr>
          <t xml:space="preserve">Enter in this column formulas that maintain a running balance of the account. 
</t>
        </r>
      </text>
    </comment>
    <comment ref="AD76" authorId="0" shapeId="0">
      <text>
        <r>
          <rPr>
            <b/>
            <sz val="8"/>
            <color indexed="81"/>
            <rFont val="Tahoma"/>
            <family val="2"/>
          </rPr>
          <t xml:space="preserve">Enter in this column formulas that maintain a running balance of the account. 
</t>
        </r>
      </text>
    </comment>
    <comment ref="U95" authorId="0" shapeId="0">
      <text>
        <r>
          <rPr>
            <b/>
            <sz val="8"/>
            <color indexed="81"/>
            <rFont val="Tahoma"/>
            <family val="2"/>
          </rPr>
          <t xml:space="preserve">Enter in this column formulas that maintain a running balance of the account. 
</t>
        </r>
      </text>
    </comment>
    <comment ref="AD95" authorId="0" shapeId="0">
      <text>
        <r>
          <rPr>
            <b/>
            <sz val="8"/>
            <color indexed="81"/>
            <rFont val="Tahoma"/>
            <family val="2"/>
          </rPr>
          <t xml:space="preserve">Enter in this column formulas that maintain a running balance of the account. 
</t>
        </r>
      </text>
    </comment>
    <comment ref="AE95" authorId="0" shapeId="0">
      <text>
        <r>
          <rPr>
            <b/>
            <sz val="8"/>
            <color indexed="81"/>
            <rFont val="Tahoma"/>
            <family val="2"/>
          </rPr>
          <t xml:space="preserve">Enter in this column formulas that maintain a running balance of the account. 
</t>
        </r>
      </text>
    </comment>
    <comment ref="AD96" authorId="0" shapeId="0">
      <text>
        <r>
          <rPr>
            <b/>
            <sz val="8"/>
            <color indexed="81"/>
            <rFont val="Tahoma"/>
            <family val="2"/>
          </rPr>
          <t xml:space="preserve">Enter in this column formulas that maintain a running balance of the account. 
</t>
        </r>
      </text>
    </comment>
    <comment ref="AE96" authorId="0" shapeId="0">
      <text>
        <r>
          <rPr>
            <b/>
            <sz val="8"/>
            <color indexed="81"/>
            <rFont val="Tahoma"/>
            <family val="2"/>
          </rPr>
          <t xml:space="preserve">Enter in this column formulas that maintain a running balance of the account. 
</t>
        </r>
      </text>
    </comment>
    <comment ref="AD97" authorId="0" shapeId="0">
      <text>
        <r>
          <rPr>
            <b/>
            <sz val="8"/>
            <color indexed="81"/>
            <rFont val="Tahoma"/>
            <family val="2"/>
          </rPr>
          <t xml:space="preserve">Enter in this column formulas that maintain a running balance of the account. 
</t>
        </r>
      </text>
    </comment>
    <comment ref="AE97" authorId="0" shapeId="0">
      <text>
        <r>
          <rPr>
            <b/>
            <sz val="8"/>
            <color indexed="81"/>
            <rFont val="Tahoma"/>
            <family val="2"/>
          </rPr>
          <t xml:space="preserve">Enter in this column formulas that maintain a running balance of the account. 
</t>
        </r>
      </text>
    </comment>
    <comment ref="AE98" authorId="0" shapeId="0">
      <text>
        <r>
          <rPr>
            <b/>
            <sz val="8"/>
            <color indexed="81"/>
            <rFont val="Tahoma"/>
            <family val="2"/>
          </rPr>
          <t xml:space="preserve">Enter in this column formulas that maintain a running balance of the account. 
</t>
        </r>
      </text>
    </comment>
    <comment ref="AD99" authorId="0" shapeId="0">
      <text>
        <r>
          <rPr>
            <b/>
            <sz val="8"/>
            <color indexed="81"/>
            <rFont val="Tahoma"/>
            <family val="2"/>
          </rPr>
          <t xml:space="preserve">Enter in this column formulas that maintain a running balance of the account. 
</t>
        </r>
      </text>
    </comment>
    <comment ref="R107" authorId="0" shapeId="0">
      <text>
        <r>
          <rPr>
            <b/>
            <sz val="8"/>
            <color indexed="81"/>
            <rFont val="Tahoma"/>
            <family val="2"/>
          </rPr>
          <t xml:space="preserve">Enter in this column formulas that maintain a running balance of the account. 
</t>
        </r>
      </text>
    </comment>
    <comment ref="R151" authorId="0" shapeId="0">
      <text>
        <r>
          <rPr>
            <b/>
            <sz val="8"/>
            <color indexed="81"/>
            <rFont val="Tahoma"/>
            <family val="2"/>
          </rPr>
          <t xml:space="preserve">Enter in this column formulas that maintain a running balance of the account. 
</t>
        </r>
      </text>
    </comment>
  </commentList>
</comments>
</file>

<file path=xl/comments2.xml><?xml version="1.0" encoding="utf-8"?>
<comments xmlns="http://schemas.openxmlformats.org/spreadsheetml/2006/main">
  <authors>
    <author>Mark Sears</author>
  </authors>
  <commentList>
    <comment ref="G27" authorId="0" shapeId="0">
      <text>
        <r>
          <rPr>
            <b/>
            <sz val="8"/>
            <color indexed="81"/>
            <rFont val="Tahoma"/>
            <family val="2"/>
          </rPr>
          <t xml:space="preserve">Enter as a formula total amounts in this column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27" authorId="0" shapeId="0">
      <text>
        <r>
          <rPr>
            <b/>
            <sz val="8"/>
            <color indexed="81"/>
            <rFont val="Tahoma"/>
            <family val="2"/>
          </rPr>
          <t xml:space="preserve">Enter as a formula total amounts in this column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27" authorId="0" shapeId="0">
      <text>
        <r>
          <rPr>
            <b/>
            <sz val="8"/>
            <color indexed="81"/>
            <rFont val="Tahoma"/>
            <family val="2"/>
          </rPr>
          <t xml:space="preserve">Enter as a formula total amounts in this column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27" authorId="0" shapeId="0">
      <text>
        <r>
          <rPr>
            <b/>
            <sz val="8"/>
            <color indexed="81"/>
            <rFont val="Tahoma"/>
            <family val="2"/>
          </rPr>
          <t xml:space="preserve">Enter as a formula total amounts in this column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44" authorId="0" shapeId="0">
      <text>
        <r>
          <rPr>
            <b/>
            <sz val="8"/>
            <color indexed="81"/>
            <rFont val="Tahoma"/>
            <family val="2"/>
          </rPr>
          <t xml:space="preserve">Enter as a formula totaling expenses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44" authorId="0" shapeId="0">
      <text>
        <r>
          <rPr>
            <b/>
            <sz val="8"/>
            <color indexed="81"/>
            <rFont val="Tahoma"/>
            <family val="2"/>
          </rPr>
          <t xml:space="preserve">Enter as a formula totaling expenses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45" authorId="0" shapeId="0">
      <text>
        <r>
          <rPr>
            <b/>
            <sz val="8"/>
            <color indexed="81"/>
            <rFont val="Tahoma"/>
            <family val="2"/>
          </rPr>
          <t xml:space="preserve">Enter as a formula 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45" authorId="0" shapeId="0">
      <text>
        <r>
          <rPr>
            <b/>
            <sz val="8"/>
            <color indexed="81"/>
            <rFont val="Tahoma"/>
            <family val="2"/>
          </rPr>
          <t xml:space="preserve">Enter as a formula 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54" authorId="0" shapeId="0">
      <text>
        <r>
          <rPr>
            <b/>
            <sz val="8"/>
            <color indexed="81"/>
            <rFont val="Tahoma"/>
            <family val="2"/>
          </rPr>
          <t>Enter as a formula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54" authorId="0" shapeId="0">
      <text>
        <r>
          <rPr>
            <b/>
            <sz val="8"/>
            <color indexed="81"/>
            <rFont val="Tahoma"/>
            <family val="2"/>
          </rPr>
          <t>Enter as a formula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56" authorId="0" shapeId="0">
      <text>
        <r>
          <rPr>
            <b/>
            <sz val="8"/>
            <color indexed="81"/>
            <rFont val="Tahoma"/>
            <family val="2"/>
          </rPr>
          <t xml:space="preserve">Enter as a positive number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56" authorId="0" shapeId="0">
      <text>
        <r>
          <rPr>
            <b/>
            <sz val="8"/>
            <color indexed="81"/>
            <rFont val="Tahoma"/>
            <family val="2"/>
          </rPr>
          <t xml:space="preserve">Enter as a positive number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57" authorId="0" shapeId="0">
      <text>
        <r>
          <rPr>
            <b/>
            <sz val="8"/>
            <color indexed="81"/>
            <rFont val="Tahoma"/>
            <family val="2"/>
          </rPr>
          <t xml:space="preserve">Enter as a formula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57" authorId="0" shapeId="0">
      <text>
        <r>
          <rPr>
            <b/>
            <sz val="8"/>
            <color indexed="81"/>
            <rFont val="Tahoma"/>
            <family val="2"/>
          </rPr>
          <t>Enter as a formula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58" authorId="0" shapeId="0">
      <text>
        <r>
          <rPr>
            <b/>
            <sz val="8"/>
            <color indexed="81"/>
            <rFont val="Tahoma"/>
            <family val="2"/>
          </rPr>
          <t>Enter as a formula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58" authorId="0" shapeId="0">
      <text>
        <r>
          <rPr>
            <b/>
            <sz val="8"/>
            <color indexed="81"/>
            <rFont val="Tahoma"/>
            <family val="2"/>
          </rPr>
          <t>Enter as a formula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70" authorId="0" shapeId="0">
      <text>
        <r>
          <rPr>
            <b/>
            <sz val="8"/>
            <color indexed="81"/>
            <rFont val="Tahoma"/>
            <family val="2"/>
          </rPr>
          <t>Enter as a formula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70" authorId="0" shapeId="0">
      <text>
        <r>
          <rPr>
            <b/>
            <sz val="8"/>
            <color indexed="81"/>
            <rFont val="Tahoma"/>
            <family val="2"/>
          </rPr>
          <t>Enter as a formula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70" authorId="0" shapeId="0">
      <text>
        <r>
          <rPr>
            <b/>
            <sz val="8"/>
            <color indexed="81"/>
            <rFont val="Tahoma"/>
            <family val="2"/>
          </rPr>
          <t>Enter as a formula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70" authorId="0" shapeId="0">
      <text>
        <r>
          <rPr>
            <b/>
            <sz val="8"/>
            <color indexed="81"/>
            <rFont val="Tahoma"/>
            <family val="2"/>
          </rPr>
          <t>Enter as a formula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<sst xmlns="http://schemas.openxmlformats.org/spreadsheetml/2006/main" count="437" uniqueCount="105">
  <si>
    <t>2.</t>
  </si>
  <si>
    <t>Cash</t>
  </si>
  <si>
    <t>Accounts Payable</t>
  </si>
  <si>
    <t>Wages Expense</t>
  </si>
  <si>
    <t>Date</t>
  </si>
  <si>
    <t xml:space="preserve">Account </t>
  </si>
  <si>
    <t>Debit</t>
  </si>
  <si>
    <t xml:space="preserve"> </t>
  </si>
  <si>
    <t xml:space="preserve">Name:  </t>
  </si>
  <si>
    <t>Problem 4-9A</t>
  </si>
  <si>
    <t xml:space="preserve">   20--</t>
  </si>
  <si>
    <t>Post.Ref.</t>
  </si>
  <si>
    <t>GENERAL JOURNAL</t>
  </si>
  <si>
    <t>Page  1</t>
  </si>
  <si>
    <t>Item</t>
  </si>
  <si>
    <t>Credit</t>
  </si>
  <si>
    <t>Balance</t>
  </si>
  <si>
    <t>Account No.</t>
  </si>
  <si>
    <t>J1</t>
  </si>
  <si>
    <t>Jan.</t>
  </si>
  <si>
    <t>J2</t>
  </si>
  <si>
    <t>J3</t>
  </si>
  <si>
    <t>Enter the appropriate numbers in the shaded (gray) cells, or select from the drop-down list.</t>
  </si>
  <si>
    <t>An asterisk (*) will appear in the column to the right of an incorrect answer.</t>
  </si>
  <si>
    <t xml:space="preserve">1. and 3. </t>
  </si>
  <si>
    <t>GENERAL LEDGER</t>
  </si>
  <si>
    <t>Office Supplies</t>
  </si>
  <si>
    <t>Office Equipment</t>
  </si>
  <si>
    <t>Annette Creighton, Capital</t>
  </si>
  <si>
    <t>Annette Creighton, Drawing</t>
  </si>
  <si>
    <t>Consulting Fees</t>
  </si>
  <si>
    <t>Advertising Expense</t>
  </si>
  <si>
    <t>Rent Expense</t>
  </si>
  <si>
    <t>Transportation Expense</t>
  </si>
  <si>
    <t>Utilities Expense</t>
  </si>
  <si>
    <t>Miscellaneous Expense</t>
  </si>
  <si>
    <t xml:space="preserve">Name: </t>
  </si>
  <si>
    <t xml:space="preserve">Jan. </t>
  </si>
  <si>
    <r>
      <t xml:space="preserve">   </t>
    </r>
    <r>
      <rPr>
        <sz val="10"/>
        <rFont val="Arial"/>
        <family val="2"/>
      </rPr>
      <t xml:space="preserve">  Original investment in the business</t>
    </r>
  </si>
  <si>
    <t xml:space="preserve">      Paid rent</t>
  </si>
  <si>
    <t xml:space="preserve">      Purchased office supplies</t>
  </si>
  <si>
    <t xml:space="preserve">      Purchased office equipment</t>
  </si>
  <si>
    <t>For this problem, the general journal, general ledger, and statement paper are provided in separate</t>
  </si>
  <si>
    <t>tabs (select at bottom).</t>
  </si>
  <si>
    <t xml:space="preserve">      Earned consulting fees</t>
  </si>
  <si>
    <t>Page  2</t>
  </si>
  <si>
    <r>
      <t xml:space="preserve">   </t>
    </r>
    <r>
      <rPr>
        <sz val="10"/>
        <rFont val="Arial"/>
        <family val="2"/>
      </rPr>
      <t xml:space="preserve">  Paid cash on account</t>
    </r>
  </si>
  <si>
    <t xml:space="preserve">      Paid for car rental</t>
  </si>
  <si>
    <t xml:space="preserve">      Paid employee</t>
  </si>
  <si>
    <t xml:space="preserve">     Owner's withdrawal</t>
  </si>
  <si>
    <t xml:space="preserve">     Paid for newspaper ad</t>
  </si>
  <si>
    <t xml:space="preserve">     Paid for cab fare</t>
  </si>
  <si>
    <t xml:space="preserve">      Purchased books</t>
  </si>
  <si>
    <t>Page  3</t>
  </si>
  <si>
    <t xml:space="preserve">     Paid cash on account</t>
  </si>
  <si>
    <t>Income Statement</t>
  </si>
  <si>
    <t/>
  </si>
  <si>
    <t>Expenses:</t>
  </si>
  <si>
    <t xml:space="preserve">   Rent expense</t>
  </si>
  <si>
    <t xml:space="preserve">   Wages expense</t>
  </si>
  <si>
    <t xml:space="preserve">      Total expenses</t>
  </si>
  <si>
    <t>Net income</t>
  </si>
  <si>
    <t>4.</t>
  </si>
  <si>
    <t>Creighton Consulting</t>
  </si>
  <si>
    <t>Trial Balance</t>
  </si>
  <si>
    <t>January 31, 20--</t>
  </si>
  <si>
    <t>Transporation Expense</t>
  </si>
  <si>
    <t>Account Title</t>
  </si>
  <si>
    <t>Acct. 
No.</t>
  </si>
  <si>
    <t>Debit
Balance</t>
  </si>
  <si>
    <t>Credit
Balance</t>
  </si>
  <si>
    <t>5.</t>
  </si>
  <si>
    <t>For the Month Ended January 31, 20--</t>
  </si>
  <si>
    <t xml:space="preserve">Revenue: </t>
  </si>
  <si>
    <t xml:space="preserve">    Consulting fees</t>
  </si>
  <si>
    <t xml:space="preserve">   Advertising expense</t>
  </si>
  <si>
    <t xml:space="preserve">   Transportation expense</t>
  </si>
  <si>
    <t xml:space="preserve">   Utilities expense</t>
  </si>
  <si>
    <t xml:space="preserve">   Miscellaneous expense</t>
  </si>
  <si>
    <t>Statement of Owner's Equity</t>
  </si>
  <si>
    <t>Total investment</t>
  </si>
  <si>
    <t>Increase</t>
  </si>
  <si>
    <t>Annette Creighton, capital</t>
  </si>
  <si>
    <t>A. Creighton, capital</t>
  </si>
  <si>
    <t>January 1 20--</t>
  </si>
  <si>
    <t>Add: Investments during January</t>
  </si>
  <si>
    <t>Add: Net income for January</t>
  </si>
  <si>
    <t>Less: Withdrawals for January</t>
  </si>
  <si>
    <r>
      <t xml:space="preserve">   </t>
    </r>
    <r>
      <rPr>
        <sz val="10"/>
        <rFont val="Arial"/>
        <family val="2"/>
      </rPr>
      <t xml:space="preserve"> in capital</t>
    </r>
  </si>
  <si>
    <t>January 31 20--</t>
  </si>
  <si>
    <t>Balance Sheet</t>
  </si>
  <si>
    <t>Assets</t>
  </si>
  <si>
    <t>Liabilities</t>
  </si>
  <si>
    <t>Accounts payable</t>
  </si>
  <si>
    <t>Office supplies</t>
  </si>
  <si>
    <t>Owner's Equity</t>
  </si>
  <si>
    <t>Total assets</t>
  </si>
  <si>
    <t>Total liab. &amp; owner's equity</t>
  </si>
  <si>
    <t>Office equipment</t>
  </si>
  <si>
    <t xml:space="preserve">Cash </t>
  </si>
  <si>
    <t>For this problem, the general journal, general ledger and statement paper are provided in separate tabs (select at bottom).</t>
  </si>
  <si>
    <t>Phone Expense</t>
  </si>
  <si>
    <t xml:space="preserve">   Phone expense</t>
  </si>
  <si>
    <t xml:space="preserve">      Paid phone bill</t>
  </si>
  <si>
    <t xml:space="preserve">      Paid utility bill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</si>
</sst>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</numFmts>
  <fonts count="15" x14ac:knownFonts="1">
    <font>
      <sz val="10"/>
      <name val="Arial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 Narrow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37" fontId="0" fillId="2" borderId="1" xfId="0" applyNumberFormat="1" applyFill="1" applyBorder="1" applyProtection="1">
      <protection locked="0"/>
    </xf>
    <xf numFmtId="0" fontId="1" fillId="0" borderId="0" xfId="0" applyFont="1"/>
    <xf numFmtId="0" fontId="1" fillId="0" borderId="0" xfId="0" applyFont="1" applyProtection="1">
      <protection hidden="1"/>
    </xf>
    <xf numFmtId="0" fontId="0" fillId="3" borderId="0" xfId="0" applyFill="1"/>
    <xf numFmtId="0" fontId="1" fillId="3" borderId="0" xfId="0" applyFont="1" applyFill="1" applyProtection="1">
      <protection hidden="1"/>
    </xf>
    <xf numFmtId="3" fontId="0" fillId="0" borderId="0" xfId="0" applyNumberFormat="1"/>
    <xf numFmtId="0" fontId="0" fillId="0" borderId="0" xfId="0" applyProtection="1">
      <protection hidden="1"/>
    </xf>
    <xf numFmtId="0" fontId="8" fillId="0" borderId="0" xfId="0" applyFont="1" applyFill="1" applyAlignment="1" applyProtection="1">
      <alignment horizontal="right"/>
      <protection hidden="1"/>
    </xf>
    <xf numFmtId="0" fontId="2" fillId="3" borderId="0" xfId="0" applyFont="1" applyFill="1" applyProtection="1">
      <protection hidden="1"/>
    </xf>
    <xf numFmtId="0" fontId="9" fillId="3" borderId="0" xfId="0" applyFont="1" applyFill="1" applyProtection="1">
      <protection hidden="1"/>
    </xf>
    <xf numFmtId="0" fontId="0" fillId="0" borderId="0" xfId="0" applyFill="1" applyBorder="1"/>
    <xf numFmtId="49" fontId="0" fillId="0" borderId="0" xfId="0" applyNumberFormat="1"/>
    <xf numFmtId="49" fontId="0" fillId="0" borderId="0" xfId="0" applyNumberFormat="1" applyFill="1" applyBorder="1" applyProtection="1">
      <protection locked="0"/>
    </xf>
    <xf numFmtId="37" fontId="0" fillId="2" borderId="0" xfId="0" applyNumberFormat="1" applyFill="1" applyBorder="1" applyProtection="1">
      <protection locked="0"/>
    </xf>
    <xf numFmtId="5" fontId="0" fillId="0" borderId="0" xfId="0" applyNumberFormat="1" applyFill="1" applyBorder="1" applyProtection="1"/>
    <xf numFmtId="0" fontId="0" fillId="0" borderId="0" xfId="0" applyFill="1" applyBorder="1" applyProtection="1"/>
    <xf numFmtId="49" fontId="0" fillId="0" borderId="0" xfId="0" applyNumberFormat="1" applyFill="1" applyBorder="1" applyProtection="1"/>
    <xf numFmtId="0" fontId="0" fillId="0" borderId="0" xfId="0" applyProtection="1"/>
    <xf numFmtId="3" fontId="0" fillId="0" borderId="0" xfId="0" applyNumberFormat="1" applyProtection="1"/>
    <xf numFmtId="37" fontId="0" fillId="0" borderId="0" xfId="0" applyNumberFormat="1" applyFill="1" applyBorder="1" applyProtection="1"/>
    <xf numFmtId="0" fontId="0" fillId="0" borderId="0" xfId="0" applyFill="1" applyProtection="1"/>
    <xf numFmtId="37" fontId="0" fillId="2" borderId="2" xfId="0" applyNumberFormat="1" applyFill="1" applyBorder="1" applyProtection="1">
      <protection locked="0"/>
    </xf>
    <xf numFmtId="37" fontId="0" fillId="2" borderId="1" xfId="0" applyNumberFormat="1" applyFill="1" applyBorder="1" applyAlignment="1" applyProtection="1">
      <alignment horizontal="center"/>
      <protection locked="0"/>
    </xf>
    <xf numFmtId="41" fontId="0" fillId="0" borderId="0" xfId="0" applyNumberFormat="1"/>
    <xf numFmtId="41" fontId="0" fillId="2" borderId="2" xfId="0" applyNumberFormat="1" applyFill="1" applyBorder="1" applyProtection="1">
      <protection locked="0"/>
    </xf>
    <xf numFmtId="37" fontId="0" fillId="2" borderId="1" xfId="0" applyNumberFormat="1" applyFill="1" applyBorder="1" applyAlignment="1" applyProtection="1">
      <alignment horizontal="right"/>
      <protection locked="0"/>
    </xf>
    <xf numFmtId="0" fontId="10" fillId="3" borderId="0" xfId="0" applyFont="1" applyFill="1" applyProtection="1">
      <protection hidden="1"/>
    </xf>
    <xf numFmtId="42" fontId="0" fillId="2" borderId="1" xfId="0" applyNumberFormat="1" applyFill="1" applyBorder="1" applyProtection="1">
      <protection locked="0"/>
    </xf>
    <xf numFmtId="37" fontId="0" fillId="2" borderId="3" xfId="0" applyNumberFormat="1" applyFill="1" applyBorder="1" applyProtection="1">
      <protection locked="0"/>
    </xf>
    <xf numFmtId="42" fontId="0" fillId="2" borderId="5" xfId="0" applyNumberFormat="1" applyFill="1" applyBorder="1" applyProtection="1">
      <protection locked="0"/>
    </xf>
    <xf numFmtId="0" fontId="0" fillId="3" borderId="0" xfId="0" applyFill="1" applyAlignment="1">
      <alignment horizontal="center"/>
    </xf>
    <xf numFmtId="42" fontId="0" fillId="2" borderId="2" xfId="0" applyNumberFormat="1" applyFill="1" applyBorder="1" applyProtection="1">
      <protection locked="0"/>
    </xf>
    <xf numFmtId="0" fontId="3" fillId="3" borderId="0" xfId="0" applyFont="1" applyFill="1" applyAlignment="1">
      <alignment horizontal="center"/>
    </xf>
    <xf numFmtId="42" fontId="0" fillId="2" borderId="6" xfId="0" applyNumberFormat="1" applyFill="1" applyBorder="1" applyProtection="1">
      <protection locked="0"/>
    </xf>
    <xf numFmtId="0" fontId="0" fillId="4" borderId="7" xfId="0" applyFill="1" applyBorder="1"/>
    <xf numFmtId="0" fontId="7" fillId="4" borderId="0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right"/>
    </xf>
    <xf numFmtId="0" fontId="3" fillId="0" borderId="0" xfId="0" applyFont="1" applyAlignment="1" applyProtection="1">
      <alignment horizontal="left"/>
    </xf>
    <xf numFmtId="0" fontId="0" fillId="0" borderId="0" xfId="0" quotePrefix="1" applyProtection="1"/>
    <xf numFmtId="0" fontId="1" fillId="0" borderId="0" xfId="0" applyFont="1" applyProtection="1"/>
    <xf numFmtId="0" fontId="2" fillId="0" borderId="0" xfId="0" applyFont="1" applyProtection="1"/>
    <xf numFmtId="0" fontId="3" fillId="0" borderId="0" xfId="0" quotePrefix="1" applyFont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4" borderId="0" xfId="0" applyFill="1" applyProtection="1"/>
    <xf numFmtId="0" fontId="6" fillId="4" borderId="0" xfId="0" applyFont="1" applyFill="1" applyAlignment="1" applyProtection="1">
      <alignment horizontal="center" wrapText="1"/>
    </xf>
    <xf numFmtId="0" fontId="6" fillId="4" borderId="0" xfId="0" applyFont="1" applyFill="1" applyAlignment="1" applyProtection="1">
      <alignment horizontal="center"/>
    </xf>
    <xf numFmtId="0" fontId="0" fillId="3" borderId="0" xfId="0" applyFill="1" applyProtection="1"/>
    <xf numFmtId="0" fontId="1" fillId="3" borderId="0" xfId="0" applyFont="1" applyFill="1" applyProtection="1"/>
    <xf numFmtId="0" fontId="0" fillId="3" borderId="0" xfId="0" applyFill="1" applyAlignment="1" applyProtection="1">
      <alignment horizontal="center"/>
    </xf>
    <xf numFmtId="0" fontId="9" fillId="0" borderId="0" xfId="0" applyFont="1" applyFill="1" applyProtection="1"/>
    <xf numFmtId="0" fontId="3" fillId="3" borderId="0" xfId="0" applyFont="1" applyFill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4" borderId="7" xfId="0" quotePrefix="1" applyFont="1" applyFill="1" applyBorder="1" applyAlignment="1" applyProtection="1">
      <alignment horizontal="left"/>
    </xf>
    <xf numFmtId="0" fontId="4" fillId="4" borderId="7" xfId="0" applyFont="1" applyFill="1" applyBorder="1" applyProtection="1"/>
    <xf numFmtId="0" fontId="12" fillId="4" borderId="7" xfId="0" applyFont="1" applyFill="1" applyBorder="1" applyProtection="1"/>
    <xf numFmtId="0" fontId="0" fillId="4" borderId="7" xfId="0" applyFill="1" applyBorder="1" applyAlignment="1" applyProtection="1">
      <alignment vertical="center"/>
    </xf>
    <xf numFmtId="0" fontId="0" fillId="4" borderId="7" xfId="0" applyFill="1" applyBorder="1" applyAlignment="1" applyProtection="1">
      <alignment horizontal="left" vertical="center"/>
    </xf>
    <xf numFmtId="0" fontId="6" fillId="4" borderId="7" xfId="0" applyFont="1" applyFill="1" applyBorder="1" applyAlignment="1" applyProtection="1">
      <alignment horizontal="right" vertical="center"/>
    </xf>
    <xf numFmtId="0" fontId="0" fillId="4" borderId="7" xfId="0" applyFill="1" applyBorder="1" applyProtection="1"/>
    <xf numFmtId="0" fontId="12" fillId="4" borderId="7" xfId="0" applyFont="1" applyFill="1" applyBorder="1" applyAlignment="1" applyProtection="1">
      <alignment horizontal="center"/>
    </xf>
    <xf numFmtId="0" fontId="0" fillId="4" borderId="7" xfId="0" applyFill="1" applyBorder="1" applyAlignment="1" applyProtection="1">
      <alignment horizontal="right"/>
    </xf>
    <xf numFmtId="0" fontId="5" fillId="0" borderId="0" xfId="0" applyFont="1" applyFill="1" applyProtection="1"/>
    <xf numFmtId="0" fontId="5" fillId="4" borderId="0" xfId="0" applyFont="1" applyFill="1" applyProtection="1"/>
    <xf numFmtId="0" fontId="7" fillId="4" borderId="0" xfId="0" applyFont="1" applyFill="1" applyBorder="1" applyAlignment="1" applyProtection="1">
      <alignment horizontal="center"/>
    </xf>
    <xf numFmtId="0" fontId="5" fillId="0" borderId="0" xfId="0" applyFont="1" applyFill="1" applyAlignment="1" applyProtection="1">
      <alignment vertical="center"/>
    </xf>
    <xf numFmtId="0" fontId="5" fillId="4" borderId="0" xfId="0" applyFont="1" applyFill="1" applyAlignment="1" applyProtection="1">
      <alignment vertical="center"/>
    </xf>
    <xf numFmtId="0" fontId="6" fillId="4" borderId="0" xfId="0" applyFont="1" applyFill="1" applyBorder="1" applyAlignment="1" applyProtection="1">
      <alignment horizontal="left" vertical="center" wrapText="1"/>
    </xf>
    <xf numFmtId="0" fontId="4" fillId="4" borderId="0" xfId="0" applyFont="1" applyFill="1" applyBorder="1" applyAlignment="1" applyProtection="1">
      <alignment horizontal="center" vertical="center" wrapText="1"/>
    </xf>
    <xf numFmtId="0" fontId="0" fillId="4" borderId="0" xfId="0" applyFill="1" applyAlignment="1" applyProtection="1">
      <alignment vertical="center"/>
    </xf>
    <xf numFmtId="0" fontId="11" fillId="0" borderId="0" xfId="0" applyFont="1" applyFill="1" applyProtection="1"/>
    <xf numFmtId="37" fontId="0" fillId="2" borderId="1" xfId="0" applyNumberFormat="1" applyFill="1" applyBorder="1" applyProtection="1"/>
    <xf numFmtId="0" fontId="0" fillId="3" borderId="0" xfId="0" applyFill="1" applyAlignment="1" applyProtection="1"/>
    <xf numFmtId="0" fontId="3" fillId="0" borderId="0" xfId="0" applyFont="1" applyAlignment="1" applyProtection="1">
      <alignment horizontal="right"/>
    </xf>
    <xf numFmtId="0" fontId="1" fillId="4" borderId="7" xfId="0" applyFont="1" applyFill="1" applyBorder="1" applyProtection="1"/>
    <xf numFmtId="0" fontId="6" fillId="4" borderId="0" xfId="0" applyFont="1" applyFill="1" applyBorder="1" applyAlignment="1" applyProtection="1">
      <alignment horizontal="center"/>
    </xf>
    <xf numFmtId="0" fontId="4" fillId="4" borderId="0" xfId="0" quotePrefix="1" applyFont="1" applyFill="1" applyBorder="1" applyProtection="1"/>
    <xf numFmtId="49" fontId="10" fillId="0" borderId="0" xfId="0" applyNumberFormat="1" applyFont="1" applyFill="1" applyBorder="1" applyProtection="1"/>
    <xf numFmtId="0" fontId="10" fillId="0" borderId="0" xfId="0" applyFont="1" applyFill="1" applyProtection="1"/>
    <xf numFmtId="0" fontId="10" fillId="0" borderId="0" xfId="0" applyFont="1"/>
    <xf numFmtId="49" fontId="10" fillId="0" borderId="0" xfId="0" applyNumberFormat="1" applyFont="1"/>
    <xf numFmtId="0" fontId="0" fillId="2" borderId="1" xfId="0" applyFill="1" applyBorder="1" applyProtection="1">
      <protection locked="0"/>
    </xf>
    <xf numFmtId="0" fontId="10" fillId="2" borderId="1" xfId="0" applyFont="1" applyFill="1" applyBorder="1" applyProtection="1">
      <protection locked="0"/>
    </xf>
    <xf numFmtId="0" fontId="10" fillId="2" borderId="4" xfId="0" applyFont="1" applyFill="1" applyBorder="1" applyProtection="1">
      <protection locked="0"/>
    </xf>
    <xf numFmtId="37" fontId="0" fillId="2" borderId="4" xfId="0" applyNumberFormat="1" applyFill="1" applyBorder="1" applyProtection="1">
      <protection locked="0"/>
    </xf>
    <xf numFmtId="37" fontId="0" fillId="2" borderId="1" xfId="0" applyNumberFormat="1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37" fontId="0" fillId="2" borderId="2" xfId="0" applyNumberFormat="1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0" fillId="3" borderId="0" xfId="0" applyFill="1" applyAlignment="1" applyProtection="1"/>
    <xf numFmtId="0" fontId="10" fillId="3" borderId="9" xfId="0" applyFont="1" applyFill="1" applyBorder="1" applyAlignment="1" applyProtection="1">
      <protection hidden="1"/>
    </xf>
    <xf numFmtId="0" fontId="0" fillId="0" borderId="9" xfId="0" applyBorder="1" applyAlignment="1" applyProtection="1"/>
    <xf numFmtId="0" fontId="4" fillId="4" borderId="0" xfId="0" applyFont="1" applyFill="1" applyBorder="1" applyAlignment="1" applyProtection="1">
      <alignment horizontal="center" vertical="center" wrapText="1"/>
    </xf>
    <xf numFmtId="0" fontId="0" fillId="4" borderId="0" xfId="0" applyFill="1" applyAlignment="1" applyProtection="1">
      <alignment horizontal="center"/>
    </xf>
    <xf numFmtId="0" fontId="6" fillId="4" borderId="0" xfId="0" applyFont="1" applyFill="1" applyBorder="1" applyAlignment="1" applyProtection="1">
      <alignment horizontal="center" vertical="center" wrapText="1"/>
    </xf>
    <xf numFmtId="0" fontId="0" fillId="4" borderId="0" xfId="0" applyFill="1" applyAlignment="1" applyProtection="1">
      <alignment horizontal="center" vertical="center" wrapText="1"/>
    </xf>
    <xf numFmtId="0" fontId="0" fillId="4" borderId="0" xfId="0" applyFill="1" applyAlignment="1" applyProtection="1"/>
    <xf numFmtId="0" fontId="0" fillId="3" borderId="0" xfId="0" applyFill="1" applyAlignment="1" applyProtection="1">
      <alignment horizontal="left"/>
    </xf>
    <xf numFmtId="0" fontId="6" fillId="4" borderId="7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 applyProtection="1">
      <protection hidden="1"/>
    </xf>
    <xf numFmtId="0" fontId="10" fillId="2" borderId="4" xfId="0" applyFont="1" applyFill="1" applyBorder="1" applyAlignment="1" applyProtection="1">
      <alignment horizontal="left"/>
      <protection locked="0"/>
    </xf>
    <xf numFmtId="0" fontId="0" fillId="0" borderId="4" xfId="0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3" fillId="0" borderId="0" xfId="0" applyFont="1" applyFill="1" applyBorder="1" applyAlignment="1" applyProtection="1">
      <alignment horizontal="right"/>
    </xf>
    <xf numFmtId="0" fontId="12" fillId="4" borderId="7" xfId="0" applyFont="1" applyFill="1" applyBorder="1" applyAlignment="1" applyProtection="1"/>
    <xf numFmtId="0" fontId="0" fillId="4" borderId="7" xfId="0" applyFill="1" applyBorder="1" applyAlignment="1" applyProtection="1"/>
    <xf numFmtId="0" fontId="6" fillId="4" borderId="7" xfId="0" applyFont="1" applyFill="1" applyBorder="1" applyAlignment="1" applyProtection="1">
      <alignment horizontal="right"/>
    </xf>
    <xf numFmtId="0" fontId="6" fillId="4" borderId="7" xfId="0" applyFont="1" applyFill="1" applyBorder="1" applyAlignment="1" applyProtection="1">
      <alignment horizontal="center"/>
    </xf>
    <xf numFmtId="0" fontId="3" fillId="4" borderId="7" xfId="0" applyFont="1" applyFill="1" applyBorder="1" applyAlignment="1" applyProtection="1"/>
    <xf numFmtId="0" fontId="6" fillId="4" borderId="0" xfId="0" applyFont="1" applyFill="1" applyAlignment="1" applyProtection="1">
      <alignment horizontal="center"/>
    </xf>
    <xf numFmtId="0" fontId="3" fillId="3" borderId="0" xfId="0" applyFont="1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/>
    <xf numFmtId="15" fontId="6" fillId="4" borderId="0" xfId="0" applyNumberFormat="1" applyFont="1" applyFill="1" applyAlignment="1" applyProtection="1">
      <alignment horizontal="center" vertical="center"/>
    </xf>
    <xf numFmtId="0" fontId="0" fillId="2" borderId="2" xfId="0" applyFill="1" applyBorder="1" applyAlignment="1" applyProtection="1">
      <protection locked="0"/>
    </xf>
    <xf numFmtId="0" fontId="6" fillId="4" borderId="8" xfId="0" applyFont="1" applyFill="1" applyBorder="1" applyAlignment="1" applyProtection="1">
      <alignment horizontal="center"/>
    </xf>
    <xf numFmtId="15" fontId="6" fillId="4" borderId="0" xfId="0" applyNumberFormat="1" applyFont="1" applyFill="1" applyBorder="1" applyAlignment="1" applyProtection="1">
      <alignment horizontal="center" vertical="top"/>
    </xf>
    <xf numFmtId="0" fontId="0" fillId="4" borderId="0" xfId="0" applyFill="1" applyBorder="1" applyAlignment="1" applyProtection="1">
      <alignment vertical="top"/>
    </xf>
    <xf numFmtId="15" fontId="6" fillId="4" borderId="7" xfId="0" applyNumberFormat="1" applyFont="1" applyFill="1" applyBorder="1" applyAlignment="1" applyProtection="1">
      <alignment horizontal="center" vertical="top"/>
    </xf>
    <xf numFmtId="0" fontId="0" fillId="4" borderId="7" xfId="0" applyFill="1" applyBorder="1" applyAlignment="1" applyProtection="1">
      <alignment vertical="top"/>
    </xf>
    <xf numFmtId="0" fontId="0" fillId="2" borderId="0" xfId="0" applyFill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J101"/>
  <sheetViews>
    <sheetView showGridLines="0" tabSelected="1" workbookViewId="0">
      <selection activeCell="M1" sqref="M1:U1"/>
    </sheetView>
  </sheetViews>
  <sheetFormatPr defaultRowHeight="12.75" x14ac:dyDescent="0.2"/>
  <cols>
    <col min="1" max="2" width="1.7109375" customWidth="1"/>
    <col min="3" max="4" width="4.7109375" customWidth="1"/>
    <col min="5" max="5" width="2.7109375" customWidth="1"/>
    <col min="6" max="7" width="1.7109375" style="2" customWidth="1"/>
    <col min="8" max="8" width="12.7109375" style="2" customWidth="1"/>
    <col min="9" max="11" width="1.7109375" customWidth="1"/>
    <col min="12" max="12" width="12.7109375" customWidth="1"/>
    <col min="13" max="14" width="1.7109375" customWidth="1"/>
    <col min="15" max="15" width="5.28515625" customWidth="1"/>
    <col min="16" max="17" width="1.7109375" customWidth="1"/>
    <col min="18" max="18" width="10.7109375" customWidth="1"/>
    <col min="19" max="20" width="1.7109375" customWidth="1"/>
    <col min="21" max="21" width="10.7109375" customWidth="1"/>
    <col min="22" max="23" width="1.7109375" customWidth="1"/>
    <col min="24" max="24" width="12.7109375" customWidth="1"/>
    <col min="25" max="25" width="2.7109375" customWidth="1"/>
    <col min="26" max="26" width="1.7109375" customWidth="1"/>
    <col min="27" max="27" width="3.7109375" hidden="1" customWidth="1"/>
    <col min="28" max="28" width="24.7109375" hidden="1" customWidth="1"/>
    <col min="29" max="31" width="9.140625" hidden="1" customWidth="1"/>
  </cols>
  <sheetData>
    <row r="1" spans="1:36" x14ac:dyDescent="0.2">
      <c r="A1" s="18"/>
      <c r="B1" s="38" t="s">
        <v>9</v>
      </c>
      <c r="C1" s="38"/>
      <c r="D1" s="38"/>
      <c r="E1" s="18"/>
      <c r="F1" s="40"/>
      <c r="G1" s="40"/>
      <c r="H1" s="40"/>
      <c r="I1" s="18"/>
      <c r="J1" s="18"/>
      <c r="K1" s="73"/>
      <c r="L1" s="73" t="s">
        <v>8</v>
      </c>
      <c r="M1" s="100"/>
      <c r="N1" s="100"/>
      <c r="O1" s="100"/>
      <c r="P1" s="100"/>
      <c r="Q1" s="100"/>
      <c r="R1" s="100"/>
      <c r="S1" s="100"/>
      <c r="T1" s="101"/>
      <c r="U1" s="101"/>
    </row>
    <row r="2" spans="1:36" x14ac:dyDescent="0.2">
      <c r="A2" s="18"/>
      <c r="B2" s="18"/>
      <c r="C2" s="18"/>
      <c r="D2" s="18"/>
      <c r="E2" s="39"/>
      <c r="F2" s="40"/>
      <c r="G2" s="40"/>
      <c r="H2" s="40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43"/>
      <c r="U2" s="18"/>
      <c r="AD2" s="79" t="s">
        <v>2</v>
      </c>
    </row>
    <row r="3" spans="1:36" x14ac:dyDescent="0.2">
      <c r="A3" s="18"/>
      <c r="B3" s="18"/>
      <c r="C3" s="41" t="s">
        <v>42</v>
      </c>
      <c r="D3" s="18"/>
      <c r="E3" s="41"/>
      <c r="F3" s="40"/>
      <c r="G3" s="40"/>
      <c r="H3" s="40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43"/>
      <c r="U3" s="18"/>
      <c r="AD3" s="79" t="s">
        <v>28</v>
      </c>
    </row>
    <row r="4" spans="1:36" x14ac:dyDescent="0.2">
      <c r="A4" s="18"/>
      <c r="B4" s="18"/>
      <c r="C4" s="41" t="s">
        <v>43</v>
      </c>
      <c r="D4" s="18"/>
      <c r="E4" s="41"/>
      <c r="F4" s="40"/>
      <c r="G4" s="40"/>
      <c r="H4" s="40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43"/>
      <c r="U4" s="18"/>
      <c r="AB4" s="79"/>
      <c r="AD4" s="79" t="s">
        <v>29</v>
      </c>
    </row>
    <row r="5" spans="1:36" x14ac:dyDescent="0.2">
      <c r="A5" s="18"/>
      <c r="B5" s="18"/>
      <c r="C5" s="41" t="s">
        <v>22</v>
      </c>
      <c r="D5" s="18"/>
      <c r="E5" s="18"/>
      <c r="F5" s="40"/>
      <c r="G5" s="40"/>
      <c r="H5" s="40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43"/>
      <c r="U5" s="18"/>
      <c r="AB5" s="79"/>
      <c r="AD5" s="79" t="s">
        <v>1</v>
      </c>
    </row>
    <row r="6" spans="1:36" x14ac:dyDescent="0.2">
      <c r="A6" s="18"/>
      <c r="B6" s="18"/>
      <c r="C6" s="41" t="s">
        <v>23</v>
      </c>
      <c r="D6" s="18"/>
      <c r="E6" s="18"/>
      <c r="F6" s="40"/>
      <c r="G6" s="40"/>
      <c r="H6" s="40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43"/>
      <c r="U6" s="18"/>
      <c r="AB6" s="79"/>
      <c r="AD6" s="80" t="s">
        <v>30</v>
      </c>
    </row>
    <row r="7" spans="1:36" x14ac:dyDescent="0.2">
      <c r="A7" s="18"/>
      <c r="B7" s="42" t="s">
        <v>0</v>
      </c>
      <c r="C7" s="42"/>
      <c r="D7" s="42"/>
      <c r="E7" s="18"/>
      <c r="F7" s="40"/>
      <c r="G7" s="40"/>
      <c r="H7" s="40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43"/>
      <c r="U7" s="18"/>
      <c r="AB7" s="79"/>
      <c r="AD7" s="80" t="s">
        <v>35</v>
      </c>
    </row>
    <row r="8" spans="1:36" ht="15.95" customHeight="1" x14ac:dyDescent="0.2">
      <c r="A8" s="18"/>
      <c r="B8" s="53"/>
      <c r="C8" s="53"/>
      <c r="D8" s="53"/>
      <c r="E8" s="59"/>
      <c r="F8" s="74"/>
      <c r="G8" s="98" t="s">
        <v>12</v>
      </c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56"/>
      <c r="T8" s="57"/>
      <c r="U8" s="58" t="s">
        <v>13</v>
      </c>
      <c r="V8" s="35"/>
      <c r="AB8" s="79"/>
      <c r="AD8" s="79" t="s">
        <v>26</v>
      </c>
    </row>
    <row r="9" spans="1:36" x14ac:dyDescent="0.2">
      <c r="A9" s="62"/>
      <c r="B9" s="63"/>
      <c r="C9" s="63"/>
      <c r="D9" s="63"/>
      <c r="E9" s="63"/>
      <c r="F9" s="63"/>
      <c r="G9" s="63"/>
      <c r="H9" s="63"/>
      <c r="I9" s="75"/>
      <c r="J9" s="76"/>
      <c r="K9" s="64"/>
      <c r="L9" s="76"/>
      <c r="M9" s="75"/>
      <c r="N9" s="64"/>
      <c r="O9" s="92" t="s">
        <v>11</v>
      </c>
      <c r="P9" s="64"/>
      <c r="Q9" s="64"/>
      <c r="R9" s="64"/>
      <c r="S9" s="63"/>
      <c r="T9" s="63"/>
      <c r="U9" s="64"/>
      <c r="V9" s="36"/>
      <c r="AB9" s="80"/>
      <c r="AD9" s="79" t="s">
        <v>32</v>
      </c>
    </row>
    <row r="10" spans="1:36" ht="14.1" customHeight="1" x14ac:dyDescent="0.2">
      <c r="A10" s="65"/>
      <c r="B10" s="66"/>
      <c r="C10" s="94" t="s">
        <v>4</v>
      </c>
      <c r="D10" s="95"/>
      <c r="E10" s="67"/>
      <c r="F10" s="92" t="s">
        <v>5</v>
      </c>
      <c r="G10" s="96"/>
      <c r="H10" s="96"/>
      <c r="I10" s="96"/>
      <c r="J10" s="96"/>
      <c r="K10" s="96"/>
      <c r="L10" s="96"/>
      <c r="M10" s="68"/>
      <c r="N10" s="68"/>
      <c r="O10" s="93"/>
      <c r="P10" s="68"/>
      <c r="Q10" s="68"/>
      <c r="R10" s="68" t="s">
        <v>6</v>
      </c>
      <c r="S10" s="69"/>
      <c r="T10" s="69"/>
      <c r="U10" s="68" t="s">
        <v>15</v>
      </c>
      <c r="V10" s="36"/>
      <c r="AB10" s="80"/>
    </row>
    <row r="11" spans="1:36" x14ac:dyDescent="0.2">
      <c r="A11" s="70"/>
      <c r="B11" s="97" t="s">
        <v>10</v>
      </c>
      <c r="C11" s="97"/>
      <c r="D11" s="97"/>
      <c r="E11" s="97"/>
      <c r="F11" s="5"/>
      <c r="G11" s="5"/>
      <c r="H11" s="5"/>
      <c r="I11" s="47"/>
      <c r="J11" s="9" t="str">
        <f>IF(I11&lt;&gt;0,IF(I11=U11,"","*"),"")</f>
        <v/>
      </c>
      <c r="K11" s="47"/>
      <c r="L11" s="9" t="str">
        <f>IF(K11&lt;&gt;0,IF(K11=Y11,"","*"),"")</f>
        <v/>
      </c>
      <c r="M11" s="47"/>
      <c r="N11" s="9" t="str">
        <f>IF(M11&lt;&gt;0,IF(M11=AB11,"","*"),"")</f>
        <v/>
      </c>
      <c r="O11" s="9"/>
      <c r="P11" s="9"/>
      <c r="Q11" s="9"/>
      <c r="R11" s="47"/>
      <c r="S11" s="9" t="str">
        <f>IF(R11&lt;&gt;0,IF(R11=AD11,"","*"),"")</f>
        <v/>
      </c>
      <c r="T11" s="47"/>
      <c r="U11" s="47"/>
      <c r="V11" s="4"/>
      <c r="W11" s="6"/>
      <c r="Y11" s="15"/>
      <c r="Z11" s="11"/>
      <c r="AA11" s="11"/>
      <c r="AB11" s="13"/>
    </row>
    <row r="12" spans="1:36" ht="15" customHeight="1" x14ac:dyDescent="0.2">
      <c r="A12" s="70"/>
      <c r="B12" s="47"/>
      <c r="C12" s="47" t="s">
        <v>37</v>
      </c>
      <c r="D12" s="81"/>
      <c r="E12" s="9" t="str">
        <f>IF(D12&lt;&gt;0,IF(D12=AA12,"","*"),"")</f>
        <v/>
      </c>
      <c r="F12" s="85"/>
      <c r="G12" s="86"/>
      <c r="H12" s="86"/>
      <c r="I12" s="86"/>
      <c r="J12" s="86"/>
      <c r="K12" s="86"/>
      <c r="L12" s="86"/>
      <c r="M12" s="86"/>
      <c r="N12" s="9" t="str">
        <f>IF(F12&lt;&gt;0,IF(F12=AB12,"","*"),"")</f>
        <v/>
      </c>
      <c r="O12" s="1"/>
      <c r="P12" s="10" t="str">
        <f>IF(O12&lt;&gt;0,IF(O12=AC12,"","*"),"")</f>
        <v/>
      </c>
      <c r="Q12" s="9"/>
      <c r="R12" s="1"/>
      <c r="S12" s="10" t="str">
        <f>IF(R12&lt;&gt;0,IF(R12=AD12,"","*"),"")</f>
        <v/>
      </c>
      <c r="T12" s="47"/>
      <c r="U12" s="47"/>
      <c r="V12" s="4"/>
      <c r="W12" s="6"/>
      <c r="Y12" s="15"/>
      <c r="Z12" s="16"/>
      <c r="AA12" s="16">
        <v>1</v>
      </c>
      <c r="AB12" s="17" t="s">
        <v>1</v>
      </c>
      <c r="AC12" s="18">
        <v>101</v>
      </c>
      <c r="AD12" s="19">
        <v>10000</v>
      </c>
      <c r="AE12" s="18"/>
      <c r="AF12" s="18"/>
      <c r="AG12" s="18"/>
      <c r="AH12" s="18"/>
      <c r="AI12" s="18"/>
      <c r="AJ12" s="18"/>
    </row>
    <row r="13" spans="1:36" ht="15" customHeight="1" x14ac:dyDescent="0.2">
      <c r="A13" s="70"/>
      <c r="B13" s="47"/>
      <c r="C13" s="47"/>
      <c r="D13" s="47"/>
      <c r="E13" s="47"/>
      <c r="F13" s="5"/>
      <c r="G13" s="5"/>
      <c r="H13" s="87"/>
      <c r="I13" s="88"/>
      <c r="J13" s="88"/>
      <c r="K13" s="88"/>
      <c r="L13" s="88"/>
      <c r="M13" s="88"/>
      <c r="N13" s="9" t="str">
        <f>IF(H13&lt;&gt;0,IF(H13=AB13,"","*"),"")</f>
        <v/>
      </c>
      <c r="O13" s="1"/>
      <c r="P13" s="10" t="str">
        <f>IF(O13&lt;&gt;0,IF(O13=AC13,"","*"),"")</f>
        <v/>
      </c>
      <c r="Q13" s="9"/>
      <c r="R13" s="47"/>
      <c r="S13" s="10" t="str">
        <f>IF(R13&lt;&gt;0,IF(R13=AD13,"","*"),"")</f>
        <v/>
      </c>
      <c r="T13" s="47"/>
      <c r="U13" s="1"/>
      <c r="V13" s="10" t="str">
        <f>IF(U13&lt;&gt;0,IF(U13=AD13,"","*"),"")</f>
        <v/>
      </c>
      <c r="W13" s="6"/>
      <c r="Y13" s="20"/>
      <c r="Z13" s="16"/>
      <c r="AA13" s="16"/>
      <c r="AB13" s="77" t="s">
        <v>28</v>
      </c>
      <c r="AC13" s="18">
        <v>311</v>
      </c>
      <c r="AD13" s="19">
        <v>10000</v>
      </c>
      <c r="AE13" s="18"/>
      <c r="AF13" s="18"/>
      <c r="AG13" s="18"/>
      <c r="AH13" s="18"/>
      <c r="AI13" s="18"/>
      <c r="AJ13" s="18"/>
    </row>
    <row r="14" spans="1:36" x14ac:dyDescent="0.2">
      <c r="A14" s="70"/>
      <c r="B14" s="47"/>
      <c r="C14" s="47"/>
      <c r="D14" s="47"/>
      <c r="E14" s="47"/>
      <c r="F14" s="5"/>
      <c r="G14" s="5"/>
      <c r="H14" s="99" t="s">
        <v>38</v>
      </c>
      <c r="I14" s="91"/>
      <c r="J14" s="91"/>
      <c r="K14" s="91"/>
      <c r="L14" s="91"/>
      <c r="M14" s="91"/>
      <c r="N14" s="9"/>
      <c r="O14" s="9"/>
      <c r="P14" s="9"/>
      <c r="Q14" s="9"/>
      <c r="R14" s="47"/>
      <c r="S14" s="10"/>
      <c r="T14" s="47"/>
      <c r="U14" s="47"/>
      <c r="V14" s="10"/>
      <c r="W14" s="6"/>
      <c r="Y14" s="20"/>
      <c r="Z14" s="16"/>
      <c r="AA14" s="16"/>
      <c r="AB14" s="17"/>
      <c r="AC14" s="18"/>
      <c r="AD14" s="19"/>
      <c r="AE14" s="18"/>
      <c r="AF14" s="18"/>
      <c r="AG14" s="18"/>
      <c r="AH14" s="18"/>
      <c r="AI14" s="18"/>
      <c r="AJ14" s="18"/>
    </row>
    <row r="15" spans="1:36" x14ac:dyDescent="0.2">
      <c r="A15" s="70"/>
      <c r="B15" s="89"/>
      <c r="C15" s="89"/>
      <c r="D15" s="89"/>
      <c r="E15" s="89"/>
      <c r="F15" s="5"/>
      <c r="G15" s="5"/>
      <c r="H15" s="5"/>
      <c r="I15" s="47"/>
      <c r="J15" s="9" t="str">
        <f>IF(I15&lt;&gt;0,IF(I15=U15,"","*"),"")</f>
        <v/>
      </c>
      <c r="K15" s="47"/>
      <c r="L15" s="9" t="str">
        <f>IF(K15&lt;&gt;0,IF(K15=Y15,"","*"),"")</f>
        <v/>
      </c>
      <c r="M15" s="47"/>
      <c r="N15" s="9"/>
      <c r="O15" s="9"/>
      <c r="P15" s="9"/>
      <c r="Q15" s="9"/>
      <c r="R15" s="47"/>
      <c r="S15" s="9" t="str">
        <f>IF(R15&lt;&gt;0,IF(R15=AD15,"","*"),"")</f>
        <v/>
      </c>
      <c r="T15" s="47"/>
      <c r="U15" s="47"/>
      <c r="V15" s="4"/>
      <c r="W15" s="6"/>
      <c r="Y15" s="20"/>
      <c r="Z15" s="16"/>
      <c r="AA15" s="16"/>
      <c r="AB15" s="17"/>
      <c r="AC15" s="18"/>
      <c r="AD15" s="18"/>
      <c r="AE15" s="18"/>
      <c r="AF15" s="18"/>
      <c r="AG15" s="18"/>
      <c r="AH15" s="18"/>
      <c r="AI15" s="18"/>
      <c r="AJ15" s="18"/>
    </row>
    <row r="16" spans="1:36" ht="15" customHeight="1" x14ac:dyDescent="0.2">
      <c r="A16" s="70"/>
      <c r="B16" s="47"/>
      <c r="C16" s="47"/>
      <c r="D16" s="81"/>
      <c r="E16" s="9" t="str">
        <f>IF(D16&lt;&gt;0,IF(D16=AA16,"","*"),"")</f>
        <v/>
      </c>
      <c r="F16" s="85"/>
      <c r="G16" s="86"/>
      <c r="H16" s="86"/>
      <c r="I16" s="86"/>
      <c r="J16" s="86"/>
      <c r="K16" s="86"/>
      <c r="L16" s="86"/>
      <c r="M16" s="86"/>
      <c r="N16" s="9" t="str">
        <f>IF(F16&lt;&gt;0,IF(F16=AB16,"","*"),"")</f>
        <v/>
      </c>
      <c r="O16" s="1"/>
      <c r="P16" s="10" t="str">
        <f>IF(O16&lt;&gt;0,IF(O16=AC16,"","*"),"")</f>
        <v/>
      </c>
      <c r="Q16" s="9"/>
      <c r="R16" s="1"/>
      <c r="S16" s="10" t="str">
        <f>IF(R16&lt;&gt;0,IF(R16=AD16,"","*"),"")</f>
        <v/>
      </c>
      <c r="T16" s="47"/>
      <c r="U16" s="47"/>
      <c r="V16" s="4"/>
      <c r="W16" s="6"/>
      <c r="Y16" s="20"/>
      <c r="Z16" s="16"/>
      <c r="AA16" s="16">
        <v>1</v>
      </c>
      <c r="AB16" s="17" t="s">
        <v>32</v>
      </c>
      <c r="AC16" s="18">
        <v>521</v>
      </c>
      <c r="AD16" s="18">
        <v>500</v>
      </c>
      <c r="AE16" s="18"/>
      <c r="AF16" s="18"/>
      <c r="AG16" s="18"/>
      <c r="AH16" s="18"/>
      <c r="AI16" s="18"/>
      <c r="AJ16" s="18"/>
    </row>
    <row r="17" spans="1:36" ht="15" customHeight="1" x14ac:dyDescent="0.2">
      <c r="A17" s="70"/>
      <c r="B17" s="47"/>
      <c r="C17" s="47"/>
      <c r="D17" s="47"/>
      <c r="E17" s="47"/>
      <c r="F17" s="5"/>
      <c r="G17" s="5"/>
      <c r="H17" s="87"/>
      <c r="I17" s="88"/>
      <c r="J17" s="88"/>
      <c r="K17" s="88"/>
      <c r="L17" s="88"/>
      <c r="M17" s="88"/>
      <c r="N17" s="9" t="str">
        <f>IF(H17&lt;&gt;0,IF(H17=AB17,"","*"),"")</f>
        <v/>
      </c>
      <c r="O17" s="1"/>
      <c r="P17" s="10" t="str">
        <f>IF(O17&lt;&gt;0,IF(O17=AC17,"","*"),"")</f>
        <v/>
      </c>
      <c r="Q17" s="9"/>
      <c r="R17" s="47"/>
      <c r="S17" s="10" t="str">
        <f>IF(R17&lt;&gt;0,IF(R17=AD17,"","*"),"")</f>
        <v/>
      </c>
      <c r="T17" s="47"/>
      <c r="U17" s="1"/>
      <c r="V17" s="10" t="str">
        <f>IF(U17&lt;&gt;0,IF(U17=AD17,"","*"),"")</f>
        <v/>
      </c>
      <c r="W17" s="6"/>
      <c r="Y17" s="20"/>
      <c r="Z17" s="16"/>
      <c r="AA17" s="16"/>
      <c r="AB17" s="79" t="s">
        <v>99</v>
      </c>
      <c r="AC17" s="18">
        <v>101</v>
      </c>
      <c r="AD17" s="18">
        <v>500</v>
      </c>
      <c r="AE17" s="18"/>
      <c r="AF17" s="18"/>
      <c r="AG17" s="18"/>
      <c r="AH17" s="18"/>
      <c r="AI17" s="18"/>
      <c r="AJ17" s="18"/>
    </row>
    <row r="18" spans="1:36" x14ac:dyDescent="0.2">
      <c r="A18" s="70"/>
      <c r="B18" s="89"/>
      <c r="C18" s="89"/>
      <c r="D18" s="89"/>
      <c r="E18" s="89"/>
      <c r="F18" s="5"/>
      <c r="G18" s="5"/>
      <c r="H18" s="27" t="s">
        <v>39</v>
      </c>
      <c r="I18" s="47"/>
      <c r="J18" s="9" t="str">
        <f>IF(I18&lt;&gt;0,IF(I18=U18,"","*"),"")</f>
        <v/>
      </c>
      <c r="K18" s="47"/>
      <c r="L18" s="9" t="str">
        <f>IF(K18&lt;&gt;0,IF(K18=Y18,"","*"),"")</f>
        <v/>
      </c>
      <c r="M18" s="47"/>
      <c r="N18" s="9"/>
      <c r="O18" s="9"/>
      <c r="P18" s="9"/>
      <c r="Q18" s="9"/>
      <c r="R18" s="47"/>
      <c r="S18" s="9" t="str">
        <f>IF(R18&lt;&gt;0,IF(R18=AD18,"","*"),"")</f>
        <v/>
      </c>
      <c r="T18" s="47"/>
      <c r="U18" s="47"/>
      <c r="V18" s="4"/>
      <c r="W18" s="6"/>
      <c r="Y18" s="20"/>
      <c r="Z18" s="16"/>
      <c r="AA18" s="16"/>
      <c r="AB18" s="17"/>
      <c r="AC18" s="18"/>
      <c r="AD18" s="18"/>
      <c r="AE18" s="18"/>
      <c r="AF18" s="18"/>
      <c r="AG18" s="18"/>
      <c r="AH18" s="18"/>
      <c r="AI18" s="18"/>
      <c r="AJ18" s="18"/>
    </row>
    <row r="19" spans="1:36" x14ac:dyDescent="0.2">
      <c r="A19" s="70"/>
      <c r="B19" s="72"/>
      <c r="C19" s="72"/>
      <c r="D19" s="72"/>
      <c r="E19" s="72"/>
      <c r="F19" s="5"/>
      <c r="G19" s="5"/>
      <c r="H19" s="5"/>
      <c r="I19" s="47"/>
      <c r="J19" s="9"/>
      <c r="K19" s="47"/>
      <c r="L19" s="9"/>
      <c r="M19" s="47"/>
      <c r="N19" s="9"/>
      <c r="O19" s="9"/>
      <c r="P19" s="9"/>
      <c r="Q19" s="9"/>
      <c r="R19" s="47"/>
      <c r="S19" s="9"/>
      <c r="T19" s="47"/>
      <c r="U19" s="47"/>
      <c r="V19" s="4"/>
      <c r="W19" s="6"/>
      <c r="Y19" s="20"/>
      <c r="Z19" s="16"/>
      <c r="AA19" s="16"/>
      <c r="AB19" s="17"/>
      <c r="AC19" s="18"/>
      <c r="AD19" s="18"/>
      <c r="AE19" s="18"/>
      <c r="AF19" s="18"/>
      <c r="AG19" s="18"/>
      <c r="AH19" s="18"/>
      <c r="AI19" s="18"/>
      <c r="AJ19" s="18"/>
    </row>
    <row r="20" spans="1:36" ht="15" customHeight="1" x14ac:dyDescent="0.2">
      <c r="A20" s="70"/>
      <c r="B20" s="47"/>
      <c r="C20" s="47"/>
      <c r="D20" s="81"/>
      <c r="E20" s="9" t="str">
        <f>IF(D20&lt;&gt;0,IF(D20=AA20,"","*"),"")</f>
        <v/>
      </c>
      <c r="F20" s="85"/>
      <c r="G20" s="86"/>
      <c r="H20" s="86"/>
      <c r="I20" s="86"/>
      <c r="J20" s="86"/>
      <c r="K20" s="86"/>
      <c r="L20" s="86"/>
      <c r="M20" s="86"/>
      <c r="N20" s="9" t="str">
        <f>IF(F20&lt;&gt;0,IF(F20=AB20,"","*"),"")</f>
        <v/>
      </c>
      <c r="O20" s="1"/>
      <c r="P20" s="10" t="str">
        <f>IF(O20&lt;&gt;0,IF(O20=AC20,"","*"),"")</f>
        <v/>
      </c>
      <c r="Q20" s="9"/>
      <c r="R20" s="1"/>
      <c r="S20" s="10" t="str">
        <f>IF(R20&lt;&gt;0,IF(R20=AD20,"","*"),"")</f>
        <v/>
      </c>
      <c r="T20" s="47"/>
      <c r="U20" s="47"/>
      <c r="V20" s="4"/>
      <c r="W20" s="6"/>
      <c r="Y20" s="20"/>
      <c r="Z20" s="16"/>
      <c r="AA20" s="16">
        <v>2</v>
      </c>
      <c r="AB20" s="17" t="s">
        <v>26</v>
      </c>
      <c r="AC20" s="18">
        <v>142</v>
      </c>
      <c r="AD20" s="18">
        <v>300</v>
      </c>
      <c r="AE20" s="18"/>
      <c r="AF20" s="18"/>
      <c r="AG20" s="18"/>
      <c r="AH20" s="18"/>
      <c r="AI20" s="18"/>
      <c r="AJ20" s="18"/>
    </row>
    <row r="21" spans="1:36" ht="15" customHeight="1" x14ac:dyDescent="0.2">
      <c r="A21" s="70"/>
      <c r="B21" s="47"/>
      <c r="C21" s="47"/>
      <c r="D21" s="47"/>
      <c r="E21" s="47"/>
      <c r="F21" s="5"/>
      <c r="G21" s="5"/>
      <c r="H21" s="87"/>
      <c r="I21" s="88"/>
      <c r="J21" s="88"/>
      <c r="K21" s="88"/>
      <c r="L21" s="88"/>
      <c r="M21" s="88"/>
      <c r="N21" s="9" t="str">
        <f>IF(H21&lt;&gt;0,IF(H21=AB21,"","*"),"")</f>
        <v/>
      </c>
      <c r="O21" s="1"/>
      <c r="P21" s="10" t="str">
        <f>IF(O21&lt;&gt;0,IF(O21=AC21,"","*"),"")</f>
        <v/>
      </c>
      <c r="Q21" s="9"/>
      <c r="R21" s="47"/>
      <c r="S21" s="10" t="str">
        <f>IF(R21&lt;&gt;0,IF(R21=AD21,"","*"),"")</f>
        <v/>
      </c>
      <c r="T21" s="47"/>
      <c r="U21" s="1"/>
      <c r="V21" s="10" t="str">
        <f>IF(U21&lt;&gt;0,IF(U21=AD21,"","*"),"")</f>
        <v/>
      </c>
      <c r="W21" s="6"/>
      <c r="Y21" s="15"/>
      <c r="Z21" s="16"/>
      <c r="AA21" s="16"/>
      <c r="AB21" s="17" t="s">
        <v>2</v>
      </c>
      <c r="AC21" s="18">
        <v>202</v>
      </c>
      <c r="AD21" s="18">
        <v>300</v>
      </c>
      <c r="AE21" s="18"/>
      <c r="AF21" s="18"/>
      <c r="AG21" s="18"/>
      <c r="AH21" s="18"/>
      <c r="AI21" s="18"/>
      <c r="AJ21" s="18"/>
    </row>
    <row r="22" spans="1:36" x14ac:dyDescent="0.2">
      <c r="A22" s="70"/>
      <c r="B22" s="47"/>
      <c r="C22" s="47"/>
      <c r="D22" s="47"/>
      <c r="E22" s="47"/>
      <c r="F22" s="5"/>
      <c r="G22" s="5"/>
      <c r="H22" s="90" t="s">
        <v>40</v>
      </c>
      <c r="I22" s="91"/>
      <c r="J22" s="91"/>
      <c r="K22" s="91"/>
      <c r="L22" s="91"/>
      <c r="M22" s="91"/>
      <c r="N22" s="9"/>
      <c r="O22" s="9"/>
      <c r="P22" s="9"/>
      <c r="Q22" s="9"/>
      <c r="R22" s="47"/>
      <c r="S22" s="10"/>
      <c r="T22" s="47"/>
      <c r="U22" s="47"/>
      <c r="V22" s="10"/>
      <c r="W22" s="6"/>
      <c r="Y22" s="15"/>
      <c r="Z22" s="16"/>
      <c r="AA22" s="16"/>
      <c r="AB22" s="17"/>
      <c r="AC22" s="18"/>
      <c r="AD22" s="18"/>
      <c r="AE22" s="18"/>
      <c r="AF22" s="18"/>
      <c r="AG22" s="18"/>
      <c r="AH22" s="18"/>
      <c r="AI22" s="18"/>
      <c r="AJ22" s="18"/>
    </row>
    <row r="23" spans="1:36" x14ac:dyDescent="0.2">
      <c r="A23" s="70"/>
      <c r="B23" s="89"/>
      <c r="C23" s="89"/>
      <c r="D23" s="89"/>
      <c r="E23" s="89"/>
      <c r="F23" s="5"/>
      <c r="G23" s="5"/>
      <c r="H23" s="5"/>
      <c r="I23" s="47"/>
      <c r="J23" s="9" t="str">
        <f>IF(I23&lt;&gt;0,IF(I23=U23,"","*"),"")</f>
        <v/>
      </c>
      <c r="K23" s="47"/>
      <c r="L23" s="9" t="str">
        <f>IF(K23&lt;&gt;0,IF(K23=Y23,"","*"),"")</f>
        <v/>
      </c>
      <c r="M23" s="47"/>
      <c r="N23" s="9"/>
      <c r="O23" s="9"/>
      <c r="P23" s="9"/>
      <c r="Q23" s="9"/>
      <c r="R23" s="47"/>
      <c r="S23" s="9" t="str">
        <f>IF(R23&lt;&gt;0,IF(R23=AD23,"","*"),"")</f>
        <v/>
      </c>
      <c r="T23" s="47"/>
      <c r="U23" s="47"/>
      <c r="V23" s="4"/>
      <c r="Y23" s="21"/>
      <c r="Z23" s="21"/>
      <c r="AA23" s="21"/>
      <c r="AB23" s="21"/>
      <c r="AC23" s="18"/>
      <c r="AD23" s="18"/>
      <c r="AE23" s="18"/>
      <c r="AF23" s="18"/>
      <c r="AG23" s="18"/>
      <c r="AH23" s="18"/>
      <c r="AI23" s="18"/>
      <c r="AJ23" s="18"/>
    </row>
    <row r="24" spans="1:36" ht="15" customHeight="1" x14ac:dyDescent="0.2">
      <c r="A24" s="70"/>
      <c r="B24" s="47" t="s">
        <v>7</v>
      </c>
      <c r="C24" s="47"/>
      <c r="D24" s="81"/>
      <c r="E24" s="9" t="str">
        <f>IF(D24&lt;&gt;0,IF(D24=AA24,"","*"),"")</f>
        <v/>
      </c>
      <c r="F24" s="85"/>
      <c r="G24" s="86"/>
      <c r="H24" s="86"/>
      <c r="I24" s="86"/>
      <c r="J24" s="86"/>
      <c r="K24" s="86"/>
      <c r="L24" s="86"/>
      <c r="M24" s="86"/>
      <c r="N24" s="9" t="str">
        <f>IF(F24&lt;&gt;0,IF(F24=AB24,"","*"),"")</f>
        <v/>
      </c>
      <c r="O24" s="1"/>
      <c r="P24" s="10" t="str">
        <f>IF(O24&lt;&gt;0,IF(O24=AC24,"","*"),"")</f>
        <v/>
      </c>
      <c r="Q24" s="9"/>
      <c r="R24" s="1"/>
      <c r="S24" s="10" t="str">
        <f>IF(R24&lt;&gt;0,IF(R24=AD24,"","*"),"")</f>
        <v/>
      </c>
      <c r="T24" s="47"/>
      <c r="U24" s="47"/>
      <c r="V24" s="4"/>
      <c r="Y24" s="21"/>
      <c r="Z24" s="21"/>
      <c r="AA24" s="21">
        <v>4</v>
      </c>
      <c r="AB24" s="21" t="s">
        <v>27</v>
      </c>
      <c r="AC24" s="18">
        <v>181</v>
      </c>
      <c r="AD24" s="18">
        <v>1500</v>
      </c>
      <c r="AE24" s="18"/>
      <c r="AF24" s="18"/>
      <c r="AG24" s="18"/>
      <c r="AH24" s="18"/>
      <c r="AI24" s="18"/>
      <c r="AJ24" s="18"/>
    </row>
    <row r="25" spans="1:36" ht="15" customHeight="1" x14ac:dyDescent="0.2">
      <c r="A25" s="70"/>
      <c r="B25" s="47"/>
      <c r="C25" s="47"/>
      <c r="D25" s="47"/>
      <c r="E25" s="47"/>
      <c r="F25" s="5"/>
      <c r="G25" s="5"/>
      <c r="H25" s="87"/>
      <c r="I25" s="88"/>
      <c r="J25" s="88"/>
      <c r="K25" s="88"/>
      <c r="L25" s="88"/>
      <c r="M25" s="88"/>
      <c r="N25" s="9" t="str">
        <f>IF(H25&lt;&gt;0,IF(H25=AB25,"","*"),"")</f>
        <v/>
      </c>
      <c r="O25" s="1"/>
      <c r="P25" s="10" t="str">
        <f>IF(O25&lt;&gt;0,IF(O25=AC25,"","*"),"")</f>
        <v/>
      </c>
      <c r="Q25" s="9"/>
      <c r="R25" s="47"/>
      <c r="S25" s="10" t="str">
        <f>IF(R25&lt;&gt;0,IF(R25=AD25,"","*"),"")</f>
        <v/>
      </c>
      <c r="T25" s="47"/>
      <c r="U25" s="1"/>
      <c r="V25" s="10" t="str">
        <f>IF(U25&lt;&gt;0,IF(U25=AD25,"","*"),"")</f>
        <v/>
      </c>
      <c r="Y25" s="21"/>
      <c r="Z25" s="21"/>
      <c r="AA25" s="21"/>
      <c r="AB25" s="17" t="s">
        <v>2</v>
      </c>
      <c r="AC25" s="18">
        <v>202</v>
      </c>
      <c r="AD25" s="18">
        <v>1500</v>
      </c>
      <c r="AE25" s="18"/>
      <c r="AF25" s="18"/>
      <c r="AG25" s="18"/>
      <c r="AH25" s="18"/>
      <c r="AI25" s="18"/>
      <c r="AJ25" s="18"/>
    </row>
    <row r="26" spans="1:36" x14ac:dyDescent="0.2">
      <c r="A26" s="70"/>
      <c r="B26" s="89"/>
      <c r="C26" s="89"/>
      <c r="D26" s="89"/>
      <c r="E26" s="89"/>
      <c r="F26" s="5"/>
      <c r="G26" s="5"/>
      <c r="H26" s="90" t="s">
        <v>41</v>
      </c>
      <c r="I26" s="91"/>
      <c r="J26" s="91"/>
      <c r="K26" s="91"/>
      <c r="L26" s="91"/>
      <c r="M26" s="91"/>
      <c r="N26" s="9"/>
      <c r="O26" s="9"/>
      <c r="P26" s="9"/>
      <c r="Q26" s="9"/>
      <c r="R26" s="47"/>
      <c r="S26" s="10"/>
      <c r="T26" s="47"/>
      <c r="U26" s="47"/>
      <c r="V26" s="10"/>
      <c r="Y26" s="21"/>
      <c r="Z26" s="21"/>
      <c r="AA26" s="21"/>
      <c r="AB26" s="21"/>
      <c r="AC26" s="18"/>
      <c r="AD26" s="18"/>
      <c r="AE26" s="18"/>
      <c r="AF26" s="18"/>
      <c r="AG26" s="18"/>
      <c r="AH26" s="18"/>
      <c r="AI26" s="18"/>
      <c r="AJ26" s="18"/>
    </row>
    <row r="27" spans="1:36" x14ac:dyDescent="0.2">
      <c r="A27" s="70"/>
      <c r="B27" s="72"/>
      <c r="C27" s="72"/>
      <c r="D27" s="72"/>
      <c r="E27" s="72"/>
      <c r="F27" s="5"/>
      <c r="G27" s="5"/>
      <c r="H27" s="5"/>
      <c r="I27" s="47"/>
      <c r="J27" s="9"/>
      <c r="K27" s="47"/>
      <c r="L27" s="9"/>
      <c r="M27" s="47"/>
      <c r="N27" s="9"/>
      <c r="O27" s="9"/>
      <c r="P27" s="9"/>
      <c r="Q27" s="9"/>
      <c r="R27" s="47"/>
      <c r="S27" s="9"/>
      <c r="T27" s="47"/>
      <c r="U27" s="47"/>
      <c r="V27" s="4"/>
      <c r="Y27" s="21"/>
      <c r="Z27" s="21"/>
      <c r="AA27" s="21"/>
      <c r="AB27" s="21"/>
      <c r="AC27" s="18"/>
      <c r="AD27" s="18"/>
      <c r="AE27" s="18"/>
      <c r="AF27" s="18"/>
      <c r="AG27" s="18"/>
      <c r="AH27" s="18"/>
      <c r="AI27" s="18"/>
      <c r="AJ27" s="18"/>
    </row>
    <row r="28" spans="1:36" ht="15" customHeight="1" x14ac:dyDescent="0.2">
      <c r="A28" s="70"/>
      <c r="B28" s="47" t="s">
        <v>7</v>
      </c>
      <c r="C28" s="47"/>
      <c r="D28" s="81"/>
      <c r="E28" s="9" t="str">
        <f>IF(D28&lt;&gt;0,IF(D28=AA28,"","*"),"")</f>
        <v/>
      </c>
      <c r="F28" s="85"/>
      <c r="G28" s="86"/>
      <c r="H28" s="86"/>
      <c r="I28" s="86"/>
      <c r="J28" s="86"/>
      <c r="K28" s="86"/>
      <c r="L28" s="86"/>
      <c r="M28" s="86"/>
      <c r="N28" s="9" t="str">
        <f>IF(F28&lt;&gt;0,IF(F28=AB28,"","*"),"")</f>
        <v/>
      </c>
      <c r="O28" s="1"/>
      <c r="P28" s="10" t="str">
        <f>IF(O28&lt;&gt;0,IF(O28=AC28,"","*"),"")</f>
        <v/>
      </c>
      <c r="Q28" s="9"/>
      <c r="R28" s="1"/>
      <c r="S28" s="10" t="str">
        <f>IF(R28&lt;&gt;0,IF(R28=AD28,"","*"),"")</f>
        <v/>
      </c>
      <c r="T28" s="47"/>
      <c r="U28" s="47"/>
      <c r="V28" s="4"/>
      <c r="Y28" s="21"/>
      <c r="Z28" s="21"/>
      <c r="AA28" s="21">
        <v>6</v>
      </c>
      <c r="AB28" s="79" t="s">
        <v>99</v>
      </c>
      <c r="AC28" s="18">
        <v>101</v>
      </c>
      <c r="AD28" s="18">
        <v>580</v>
      </c>
      <c r="AE28" s="18"/>
      <c r="AF28" s="18"/>
      <c r="AG28" s="18"/>
      <c r="AH28" s="18"/>
      <c r="AI28" s="18"/>
      <c r="AJ28" s="18"/>
    </row>
    <row r="29" spans="1:36" ht="15" customHeight="1" x14ac:dyDescent="0.2">
      <c r="A29" s="70"/>
      <c r="B29" s="47"/>
      <c r="C29" s="47"/>
      <c r="D29" s="47"/>
      <c r="E29" s="47"/>
      <c r="F29" s="5"/>
      <c r="G29" s="5"/>
      <c r="H29" s="87"/>
      <c r="I29" s="88"/>
      <c r="J29" s="88"/>
      <c r="K29" s="88"/>
      <c r="L29" s="88"/>
      <c r="M29" s="88"/>
      <c r="N29" s="9" t="str">
        <f>IF(H29&lt;&gt;0,IF(H29=AB29,"","*"),"")</f>
        <v/>
      </c>
      <c r="O29" s="1"/>
      <c r="P29" s="10" t="str">
        <f>IF(O29&lt;&gt;0,IF(O29=AC29,"","*"),"")</f>
        <v/>
      </c>
      <c r="Q29" s="9"/>
      <c r="R29" s="47"/>
      <c r="S29" s="10" t="str">
        <f>IF(R29&lt;&gt;0,IF(R29=AD29,"","*"),"")</f>
        <v/>
      </c>
      <c r="T29" s="47"/>
      <c r="U29" s="1"/>
      <c r="V29" s="10" t="str">
        <f>IF(U29&lt;&gt;0,IF(U29=AD29,"","*"),"")</f>
        <v/>
      </c>
      <c r="Y29" s="21"/>
      <c r="Z29" s="21"/>
      <c r="AA29" s="21"/>
      <c r="AB29" s="21" t="s">
        <v>30</v>
      </c>
      <c r="AC29" s="18">
        <v>401</v>
      </c>
      <c r="AD29" s="18">
        <v>580</v>
      </c>
      <c r="AE29" s="18"/>
      <c r="AF29" s="18"/>
      <c r="AG29" s="18"/>
      <c r="AH29" s="18"/>
      <c r="AI29" s="18"/>
      <c r="AJ29" s="18"/>
    </row>
    <row r="30" spans="1:36" x14ac:dyDescent="0.2">
      <c r="A30" s="70"/>
      <c r="B30" s="89"/>
      <c r="C30" s="89"/>
      <c r="D30" s="89"/>
      <c r="E30" s="89"/>
      <c r="F30" s="5"/>
      <c r="G30" s="5"/>
      <c r="H30" s="90" t="s">
        <v>44</v>
      </c>
      <c r="I30" s="91"/>
      <c r="J30" s="91"/>
      <c r="K30" s="91"/>
      <c r="L30" s="91"/>
      <c r="M30" s="91"/>
      <c r="N30" s="9"/>
      <c r="O30" s="9"/>
      <c r="P30" s="9"/>
      <c r="Q30" s="9"/>
      <c r="R30" s="47"/>
      <c r="S30" s="10"/>
      <c r="T30" s="47"/>
      <c r="U30" s="47"/>
      <c r="V30" s="10"/>
      <c r="Y30" s="21"/>
      <c r="Z30" s="21"/>
      <c r="AA30" s="21"/>
      <c r="AB30" s="21"/>
      <c r="AC30" s="18"/>
      <c r="AD30" s="18"/>
      <c r="AE30" s="18"/>
      <c r="AF30" s="18"/>
      <c r="AG30" s="18"/>
      <c r="AH30" s="18"/>
      <c r="AI30" s="18"/>
      <c r="AJ30" s="18"/>
    </row>
    <row r="31" spans="1:36" x14ac:dyDescent="0.2">
      <c r="A31" s="70"/>
      <c r="B31" s="72"/>
      <c r="C31" s="72"/>
      <c r="D31" s="72"/>
      <c r="E31" s="72"/>
      <c r="F31" s="5"/>
      <c r="G31" s="5"/>
      <c r="H31" s="5"/>
      <c r="I31" s="47"/>
      <c r="J31" s="9"/>
      <c r="K31" s="47"/>
      <c r="L31" s="9"/>
      <c r="M31" s="47"/>
      <c r="N31" s="9"/>
      <c r="O31" s="9"/>
      <c r="P31" s="9"/>
      <c r="Q31" s="9"/>
      <c r="R31" s="47"/>
      <c r="S31" s="9"/>
      <c r="T31" s="47"/>
      <c r="U31" s="47"/>
      <c r="V31" s="4"/>
      <c r="Y31" s="21"/>
      <c r="Z31" s="21"/>
      <c r="AA31" s="21"/>
      <c r="AB31" s="21"/>
      <c r="AC31" s="18"/>
      <c r="AD31" s="18"/>
      <c r="AE31" s="18"/>
      <c r="AF31" s="18"/>
      <c r="AG31" s="18"/>
      <c r="AH31" s="18"/>
      <c r="AI31" s="18"/>
      <c r="AJ31" s="18"/>
    </row>
    <row r="32" spans="1:36" ht="15" customHeight="1" x14ac:dyDescent="0.2">
      <c r="A32" s="70"/>
      <c r="B32" s="47" t="s">
        <v>7</v>
      </c>
      <c r="C32" s="47"/>
      <c r="D32" s="81"/>
      <c r="E32" s="9" t="str">
        <f>IF(D32&lt;&gt;0,IF(D32=AA32,"","*"),"")</f>
        <v/>
      </c>
      <c r="F32" s="85"/>
      <c r="G32" s="86"/>
      <c r="H32" s="86"/>
      <c r="I32" s="86"/>
      <c r="J32" s="86"/>
      <c r="K32" s="86"/>
      <c r="L32" s="86"/>
      <c r="M32" s="86"/>
      <c r="N32" s="9" t="str">
        <f>IF(F32&lt;&gt;0,IF(F32=AB32,"","*"),"")</f>
        <v/>
      </c>
      <c r="O32" s="1"/>
      <c r="P32" s="10" t="str">
        <f>IF(O32&lt;&gt;0,IF(O32=AC32,"","*"),"")</f>
        <v/>
      </c>
      <c r="Q32" s="9"/>
      <c r="R32" s="1"/>
      <c r="S32" s="10" t="str">
        <f>IF(R32&lt;&gt;0,IF(R32=AD32,"","*"),"")</f>
        <v/>
      </c>
      <c r="T32" s="47"/>
      <c r="U32" s="47"/>
      <c r="V32" s="4"/>
      <c r="Y32" s="21"/>
      <c r="Z32" s="21"/>
      <c r="AA32" s="21">
        <v>7</v>
      </c>
      <c r="AB32" s="21" t="s">
        <v>101</v>
      </c>
      <c r="AC32" s="18">
        <v>525</v>
      </c>
      <c r="AD32" s="18">
        <v>42</v>
      </c>
      <c r="AE32" s="18"/>
      <c r="AF32" s="18"/>
      <c r="AG32" s="18"/>
      <c r="AH32" s="18"/>
      <c r="AI32" s="18"/>
      <c r="AJ32" s="18"/>
    </row>
    <row r="33" spans="1:36" ht="15" customHeight="1" x14ac:dyDescent="0.2">
      <c r="A33" s="70"/>
      <c r="B33" s="47"/>
      <c r="C33" s="47"/>
      <c r="D33" s="47"/>
      <c r="E33" s="47"/>
      <c r="F33" s="5"/>
      <c r="G33" s="5"/>
      <c r="H33" s="87"/>
      <c r="I33" s="88"/>
      <c r="J33" s="88"/>
      <c r="K33" s="88"/>
      <c r="L33" s="88"/>
      <c r="M33" s="88"/>
      <c r="N33" s="9" t="str">
        <f>IF(H33&lt;&gt;0,IF(H33=AB33,"","*"),"")</f>
        <v/>
      </c>
      <c r="O33" s="1"/>
      <c r="P33" s="10" t="str">
        <f>IF(O33&lt;&gt;0,IF(O33=AC33,"","*"),"")</f>
        <v/>
      </c>
      <c r="Q33" s="9"/>
      <c r="R33" s="47"/>
      <c r="S33" s="10" t="str">
        <f>IF(R33&lt;&gt;0,IF(R33=AD33,"","*"),"")</f>
        <v/>
      </c>
      <c r="T33" s="47"/>
      <c r="U33" s="1"/>
      <c r="V33" s="10" t="str">
        <f>IF(U33&lt;&gt;0,IF(U33=AD33,"","*"),"")</f>
        <v/>
      </c>
      <c r="Y33" s="21"/>
      <c r="Z33" s="21"/>
      <c r="AA33" s="21"/>
      <c r="AB33" s="21" t="s">
        <v>1</v>
      </c>
      <c r="AC33" s="18">
        <v>101</v>
      </c>
      <c r="AD33" s="18">
        <v>42</v>
      </c>
      <c r="AE33" s="18"/>
      <c r="AF33" s="18"/>
      <c r="AG33" s="18"/>
      <c r="AH33" s="18"/>
      <c r="AI33" s="18"/>
      <c r="AJ33" s="18"/>
    </row>
    <row r="34" spans="1:36" x14ac:dyDescent="0.2">
      <c r="A34" s="70"/>
      <c r="B34" s="89"/>
      <c r="C34" s="89"/>
      <c r="D34" s="89"/>
      <c r="E34" s="89"/>
      <c r="F34" s="5"/>
      <c r="G34" s="5"/>
      <c r="H34" s="90" t="s">
        <v>103</v>
      </c>
      <c r="I34" s="91"/>
      <c r="J34" s="91"/>
      <c r="K34" s="91"/>
      <c r="L34" s="91"/>
      <c r="M34" s="91"/>
      <c r="N34" s="9"/>
      <c r="O34" s="9"/>
      <c r="P34" s="9"/>
      <c r="Q34" s="9"/>
      <c r="R34" s="47"/>
      <c r="S34" s="10"/>
      <c r="T34" s="47"/>
      <c r="U34" s="47"/>
      <c r="V34" s="10"/>
      <c r="Y34" s="21"/>
      <c r="Z34" s="21"/>
      <c r="AA34" s="21"/>
      <c r="AB34" s="21"/>
      <c r="AC34" s="18"/>
      <c r="AD34" s="18"/>
      <c r="AE34" s="18"/>
      <c r="AF34" s="18"/>
      <c r="AG34" s="18"/>
      <c r="AH34" s="18"/>
      <c r="AI34" s="18"/>
      <c r="AJ34" s="18"/>
    </row>
    <row r="35" spans="1:36" x14ac:dyDescent="0.2">
      <c r="A35" s="70"/>
      <c r="B35" s="72"/>
      <c r="C35" s="72"/>
      <c r="D35" s="72"/>
      <c r="E35" s="72"/>
      <c r="F35" s="5"/>
      <c r="G35" s="5"/>
      <c r="H35" s="5"/>
      <c r="I35" s="47"/>
      <c r="J35" s="9"/>
      <c r="K35" s="47"/>
      <c r="L35" s="9"/>
      <c r="M35" s="47"/>
      <c r="N35" s="9"/>
      <c r="O35" s="9"/>
      <c r="P35" s="9"/>
      <c r="Q35" s="9"/>
      <c r="R35" s="47"/>
      <c r="S35" s="9"/>
      <c r="T35" s="47"/>
      <c r="U35" s="47"/>
      <c r="V35" s="4"/>
      <c r="Y35" s="21"/>
      <c r="Z35" s="21"/>
      <c r="AA35" s="21"/>
      <c r="AB35" s="21"/>
      <c r="AC35" s="18"/>
      <c r="AD35" s="18"/>
      <c r="AE35" s="18"/>
      <c r="AF35" s="18"/>
      <c r="AG35" s="18"/>
      <c r="AH35" s="18"/>
      <c r="AI35" s="18"/>
      <c r="AJ35" s="18"/>
    </row>
    <row r="36" spans="1:36" ht="15" customHeight="1" x14ac:dyDescent="0.2">
      <c r="A36" s="70"/>
      <c r="B36" s="47" t="s">
        <v>7</v>
      </c>
      <c r="C36" s="47"/>
      <c r="D36" s="81"/>
      <c r="E36" s="9" t="str">
        <f>IF(D36&lt;&gt;0,IF(D36=AA36,"","*"),"")</f>
        <v/>
      </c>
      <c r="F36" s="85"/>
      <c r="G36" s="86"/>
      <c r="H36" s="86"/>
      <c r="I36" s="86"/>
      <c r="J36" s="86"/>
      <c r="K36" s="86"/>
      <c r="L36" s="86"/>
      <c r="M36" s="86"/>
      <c r="N36" s="9" t="str">
        <f>IF(F36&lt;&gt;0,IF(F36=AB36,"","*"),"")</f>
        <v/>
      </c>
      <c r="O36" s="1"/>
      <c r="P36" s="10" t="str">
        <f>IF(O36&lt;&gt;0,IF(O36=AC36,"","*"),"")</f>
        <v/>
      </c>
      <c r="Q36" s="9"/>
      <c r="R36" s="1"/>
      <c r="S36" s="10" t="str">
        <f>IF(R36&lt;&gt;0,IF(R36=AD36,"","*"),"")</f>
        <v/>
      </c>
      <c r="T36" s="47"/>
      <c r="U36" s="47"/>
      <c r="V36" s="4"/>
      <c r="Y36" s="21"/>
      <c r="Z36" s="21"/>
      <c r="AA36" s="21">
        <v>8</v>
      </c>
      <c r="AB36" s="21" t="s">
        <v>34</v>
      </c>
      <c r="AC36" s="18">
        <v>533</v>
      </c>
      <c r="AD36" s="18">
        <v>38</v>
      </c>
      <c r="AE36" s="18"/>
      <c r="AF36" s="18"/>
      <c r="AG36" s="18"/>
      <c r="AH36" s="18"/>
      <c r="AI36" s="18"/>
      <c r="AJ36" s="18"/>
    </row>
    <row r="37" spans="1:36" ht="15" customHeight="1" x14ac:dyDescent="0.2">
      <c r="A37" s="70"/>
      <c r="B37" s="47"/>
      <c r="C37" s="47"/>
      <c r="D37" s="47"/>
      <c r="E37" s="47"/>
      <c r="F37" s="5"/>
      <c r="G37" s="5"/>
      <c r="H37" s="87"/>
      <c r="I37" s="88"/>
      <c r="J37" s="88"/>
      <c r="K37" s="88"/>
      <c r="L37" s="88"/>
      <c r="M37" s="88"/>
      <c r="N37" s="9" t="str">
        <f>IF(H37&lt;&gt;0,IF(H37=AB37,"","*"),"")</f>
        <v/>
      </c>
      <c r="O37" s="1"/>
      <c r="P37" s="10" t="str">
        <f>IF(O37&lt;&gt;0,IF(O37=AC37,"","*"),"")</f>
        <v/>
      </c>
      <c r="Q37" s="9"/>
      <c r="R37" s="47"/>
      <c r="S37" s="10" t="str">
        <f>IF(R37&lt;&gt;0,IF(R37=AD37,"","*"),"")</f>
        <v/>
      </c>
      <c r="T37" s="47"/>
      <c r="U37" s="1"/>
      <c r="V37" s="10" t="str">
        <f>IF(U37&lt;&gt;0,IF(U37=AD37,"","*"),"")</f>
        <v/>
      </c>
      <c r="Y37" s="21"/>
      <c r="Z37" s="21"/>
      <c r="AA37" s="21"/>
      <c r="AB37" s="21" t="s">
        <v>1</v>
      </c>
      <c r="AC37" s="18">
        <v>101</v>
      </c>
      <c r="AD37" s="18">
        <v>38</v>
      </c>
      <c r="AE37" s="18"/>
      <c r="AF37" s="18"/>
      <c r="AG37" s="18"/>
      <c r="AH37" s="18"/>
      <c r="AI37" s="18"/>
      <c r="AJ37" s="18"/>
    </row>
    <row r="38" spans="1:36" x14ac:dyDescent="0.2">
      <c r="A38" s="70"/>
      <c r="B38" s="47"/>
      <c r="C38" s="47"/>
      <c r="D38" s="47"/>
      <c r="E38" s="47"/>
      <c r="F38" s="5"/>
      <c r="G38" s="5"/>
      <c r="H38" s="90" t="s">
        <v>104</v>
      </c>
      <c r="I38" s="91"/>
      <c r="J38" s="91"/>
      <c r="K38" s="91"/>
      <c r="L38" s="91"/>
      <c r="M38" s="91"/>
      <c r="N38" s="9"/>
      <c r="O38" s="9"/>
      <c r="P38" s="9"/>
      <c r="Q38" s="9"/>
      <c r="R38" s="47"/>
      <c r="S38" s="10"/>
      <c r="T38" s="47"/>
      <c r="U38" s="47"/>
      <c r="V38" s="10"/>
      <c r="Y38" s="21"/>
      <c r="Z38" s="21"/>
      <c r="AA38" s="21"/>
      <c r="AB38" s="21"/>
      <c r="AC38" s="18"/>
      <c r="AD38" s="18"/>
      <c r="AE38" s="18"/>
      <c r="AF38" s="18"/>
      <c r="AG38" s="18"/>
      <c r="AH38" s="18"/>
      <c r="AI38" s="18"/>
      <c r="AJ38" s="18"/>
    </row>
    <row r="39" spans="1:36" x14ac:dyDescent="0.2">
      <c r="A39" s="70"/>
      <c r="B39" s="47"/>
      <c r="C39" s="47"/>
      <c r="D39" s="47"/>
      <c r="E39" s="47"/>
      <c r="F39" s="5"/>
      <c r="G39" s="5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10"/>
      <c r="T39" s="47"/>
      <c r="U39" s="47"/>
      <c r="V39" s="10"/>
      <c r="Y39" s="21"/>
      <c r="Z39" s="21"/>
      <c r="AA39" s="21"/>
      <c r="AB39" s="21"/>
      <c r="AC39" s="18"/>
      <c r="AD39" s="18"/>
      <c r="AE39" s="18"/>
      <c r="AF39" s="18"/>
      <c r="AG39" s="18"/>
      <c r="AH39" s="18"/>
      <c r="AI39" s="18"/>
      <c r="AJ39" s="18"/>
    </row>
    <row r="40" spans="1:36" ht="15" customHeight="1" x14ac:dyDescent="0.2">
      <c r="A40" s="70"/>
      <c r="B40" s="47" t="s">
        <v>7</v>
      </c>
      <c r="C40" s="47"/>
      <c r="D40" s="81"/>
      <c r="E40" s="9" t="str">
        <f>IF(D40&lt;&gt;0,IF(D40=AA40,"","*"),"")</f>
        <v/>
      </c>
      <c r="F40" s="85"/>
      <c r="G40" s="86"/>
      <c r="H40" s="86"/>
      <c r="I40" s="86"/>
      <c r="J40" s="86"/>
      <c r="K40" s="86"/>
      <c r="L40" s="86"/>
      <c r="M40" s="86"/>
      <c r="N40" s="9" t="str">
        <f>IF(F40&lt;&gt;0,IF(F40=AB40,"","*"),"")</f>
        <v/>
      </c>
      <c r="O40" s="1"/>
      <c r="P40" s="10" t="str">
        <f>IF(O40&lt;&gt;0,IF(O40=AC40,"","*"),"")</f>
        <v/>
      </c>
      <c r="Q40" s="9"/>
      <c r="R40" s="1"/>
      <c r="S40" s="10" t="str">
        <f>IF(R40&lt;&gt;0,IF(R40=AD40,"","*"),"")</f>
        <v/>
      </c>
      <c r="T40" s="47"/>
      <c r="U40" s="47"/>
      <c r="V40" s="4"/>
      <c r="Y40" s="21"/>
      <c r="Z40" s="21"/>
      <c r="AA40" s="21">
        <v>10</v>
      </c>
      <c r="AB40" s="79" t="s">
        <v>99</v>
      </c>
      <c r="AC40" s="18">
        <v>101</v>
      </c>
      <c r="AD40" s="18">
        <v>360</v>
      </c>
      <c r="AE40" s="18"/>
      <c r="AF40" s="18"/>
      <c r="AG40" s="18"/>
      <c r="AH40" s="18"/>
      <c r="AI40" s="18"/>
      <c r="AJ40" s="18"/>
    </row>
    <row r="41" spans="1:36" ht="15" customHeight="1" x14ac:dyDescent="0.2">
      <c r="A41" s="70"/>
      <c r="B41" s="47"/>
      <c r="C41" s="47"/>
      <c r="D41" s="47"/>
      <c r="E41" s="47"/>
      <c r="F41" s="5"/>
      <c r="G41" s="5"/>
      <c r="H41" s="87"/>
      <c r="I41" s="88"/>
      <c r="J41" s="88"/>
      <c r="K41" s="88"/>
      <c r="L41" s="88"/>
      <c r="M41" s="88"/>
      <c r="N41" s="9" t="str">
        <f>IF(H41&lt;&gt;0,IF(H41=AB41,"","*"),"")</f>
        <v/>
      </c>
      <c r="O41" s="1"/>
      <c r="P41" s="10" t="str">
        <f>IF(O41&lt;&gt;0,IF(O41=AC41,"","*"),"")</f>
        <v/>
      </c>
      <c r="Q41" s="9"/>
      <c r="R41" s="47"/>
      <c r="S41" s="10" t="str">
        <f>IF(R41&lt;&gt;0,IF(R41=AD41,"","*"),"")</f>
        <v/>
      </c>
      <c r="T41" s="47"/>
      <c r="U41" s="1"/>
      <c r="V41" s="10" t="str">
        <f>IF(U41&lt;&gt;0,IF(U41=AD41,"","*"),"")</f>
        <v/>
      </c>
      <c r="Y41" s="21"/>
      <c r="Z41" s="21"/>
      <c r="AA41" s="21"/>
      <c r="AB41" s="21" t="s">
        <v>30</v>
      </c>
      <c r="AC41" s="18">
        <v>401</v>
      </c>
      <c r="AD41" s="18">
        <v>360</v>
      </c>
      <c r="AE41" s="18"/>
      <c r="AF41" s="18"/>
      <c r="AG41" s="18"/>
      <c r="AH41" s="18"/>
      <c r="AI41" s="18"/>
      <c r="AJ41" s="18"/>
    </row>
    <row r="42" spans="1:36" x14ac:dyDescent="0.2">
      <c r="A42" s="18"/>
      <c r="B42" s="47"/>
      <c r="C42" s="47"/>
      <c r="D42" s="47"/>
      <c r="E42" s="47"/>
      <c r="F42" s="5"/>
      <c r="G42" s="5"/>
      <c r="H42" s="90" t="s">
        <v>44</v>
      </c>
      <c r="I42" s="91"/>
      <c r="J42" s="91"/>
      <c r="K42" s="91"/>
      <c r="L42" s="91"/>
      <c r="M42" s="91"/>
      <c r="N42" s="9"/>
      <c r="O42" s="9"/>
      <c r="P42" s="9"/>
      <c r="Q42" s="9"/>
      <c r="R42" s="47"/>
      <c r="S42" s="10"/>
      <c r="T42" s="47"/>
      <c r="U42" s="47"/>
      <c r="V42" s="10"/>
    </row>
    <row r="43" spans="1:36" x14ac:dyDescent="0.2">
      <c r="A43" s="18"/>
      <c r="B43" s="47"/>
      <c r="C43" s="47"/>
      <c r="D43" s="47"/>
      <c r="E43" s="47"/>
      <c r="F43" s="5"/>
      <c r="G43" s="5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10"/>
      <c r="T43" s="47"/>
      <c r="U43" s="47"/>
      <c r="V43" s="10"/>
    </row>
    <row r="44" spans="1:36" x14ac:dyDescent="0.2">
      <c r="A44" s="18"/>
      <c r="B44" s="18"/>
      <c r="C44" s="18"/>
      <c r="D44" s="18"/>
      <c r="E44" s="18"/>
      <c r="F44" s="40"/>
      <c r="G44" s="40"/>
      <c r="H44" s="40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</row>
    <row r="45" spans="1:36" ht="15" customHeight="1" x14ac:dyDescent="0.2">
      <c r="A45" s="18"/>
      <c r="B45" s="53"/>
      <c r="C45" s="53"/>
      <c r="D45" s="53"/>
      <c r="E45" s="59"/>
      <c r="F45" s="74"/>
      <c r="G45" s="98" t="s">
        <v>12</v>
      </c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56"/>
      <c r="T45" s="57"/>
      <c r="U45" s="58" t="s">
        <v>45</v>
      </c>
      <c r="V45" s="35"/>
    </row>
    <row r="46" spans="1:36" x14ac:dyDescent="0.2">
      <c r="A46" s="62"/>
      <c r="B46" s="63"/>
      <c r="C46" s="63"/>
      <c r="D46" s="63"/>
      <c r="E46" s="63"/>
      <c r="F46" s="63"/>
      <c r="G46" s="63"/>
      <c r="H46" s="63"/>
      <c r="I46" s="75"/>
      <c r="J46" s="76"/>
      <c r="K46" s="64"/>
      <c r="L46" s="76"/>
      <c r="M46" s="75"/>
      <c r="N46" s="64"/>
      <c r="O46" s="92" t="s">
        <v>11</v>
      </c>
      <c r="P46" s="64"/>
      <c r="Q46" s="64"/>
      <c r="R46" s="64"/>
      <c r="S46" s="63"/>
      <c r="T46" s="63"/>
      <c r="U46" s="64"/>
      <c r="V46" s="36"/>
      <c r="AB46" s="12"/>
    </row>
    <row r="47" spans="1:36" x14ac:dyDescent="0.2">
      <c r="A47" s="65"/>
      <c r="B47" s="66"/>
      <c r="C47" s="94" t="s">
        <v>4</v>
      </c>
      <c r="D47" s="95"/>
      <c r="E47" s="67"/>
      <c r="F47" s="92" t="s">
        <v>5</v>
      </c>
      <c r="G47" s="96"/>
      <c r="H47" s="96"/>
      <c r="I47" s="96"/>
      <c r="J47" s="96"/>
      <c r="K47" s="96"/>
      <c r="L47" s="96"/>
      <c r="M47" s="68"/>
      <c r="N47" s="68"/>
      <c r="O47" s="93"/>
      <c r="P47" s="68"/>
      <c r="Q47" s="68"/>
      <c r="R47" s="68" t="s">
        <v>6</v>
      </c>
      <c r="S47" s="69"/>
      <c r="T47" s="69"/>
      <c r="U47" s="68" t="s">
        <v>6</v>
      </c>
      <c r="V47" s="36"/>
      <c r="AB47" s="12"/>
    </row>
    <row r="48" spans="1:36" x14ac:dyDescent="0.2">
      <c r="A48" s="70"/>
      <c r="B48" s="97" t="s">
        <v>10</v>
      </c>
      <c r="C48" s="97"/>
      <c r="D48" s="97"/>
      <c r="E48" s="97"/>
      <c r="F48" s="5"/>
      <c r="G48" s="5"/>
      <c r="H48" s="5"/>
      <c r="I48" s="47"/>
      <c r="J48" s="9" t="str">
        <f>IF(I48&lt;&gt;0,IF(I48=U48,"","*"),"")</f>
        <v/>
      </c>
      <c r="K48" s="47"/>
      <c r="L48" s="9" t="str">
        <f>IF(K48&lt;&gt;0,IF(K48=Y48,"","*"),"")</f>
        <v/>
      </c>
      <c r="M48" s="47"/>
      <c r="N48" s="9" t="str">
        <f>IF(M48&lt;&gt;0,IF(M48=AB48,"","*"),"")</f>
        <v/>
      </c>
      <c r="O48" s="9"/>
      <c r="P48" s="9"/>
      <c r="Q48" s="9"/>
      <c r="R48" s="47"/>
      <c r="S48" s="9" t="str">
        <f>IF(R48&lt;&gt;0,IF(R48=AD48,"","*"),"")</f>
        <v/>
      </c>
      <c r="T48" s="47"/>
      <c r="U48" s="47"/>
      <c r="V48" s="4"/>
      <c r="W48" s="6"/>
      <c r="Y48" s="15"/>
      <c r="Z48" s="11"/>
      <c r="AA48" s="11"/>
      <c r="AB48" s="13"/>
    </row>
    <row r="49" spans="1:31" ht="15" customHeight="1" x14ac:dyDescent="0.2">
      <c r="A49" s="70"/>
      <c r="B49" s="47"/>
      <c r="C49" s="47" t="s">
        <v>37</v>
      </c>
      <c r="D49" s="81"/>
      <c r="E49" s="9" t="str">
        <f>IF(D49&lt;&gt;0,IF(D49=AA49,"","*"),"")</f>
        <v/>
      </c>
      <c r="F49" s="85"/>
      <c r="G49" s="86"/>
      <c r="H49" s="86"/>
      <c r="I49" s="86"/>
      <c r="J49" s="86"/>
      <c r="K49" s="86"/>
      <c r="L49" s="86"/>
      <c r="M49" s="86"/>
      <c r="N49" s="9" t="str">
        <f>IF(F49&lt;&gt;0,IF(F49=AB49,"","*"),"")</f>
        <v/>
      </c>
      <c r="O49" s="1"/>
      <c r="P49" s="10" t="str">
        <f>IF(O49&lt;&gt;0,IF(O49=AC49,"","*"),"")</f>
        <v/>
      </c>
      <c r="Q49" s="9"/>
      <c r="R49" s="1"/>
      <c r="S49" s="10" t="str">
        <f>IF(R49&lt;&gt;0,IF(R49=AD49,"","*"),"")</f>
        <v/>
      </c>
      <c r="T49" s="47"/>
      <c r="U49" s="47"/>
      <c r="V49" s="4"/>
      <c r="W49" s="6"/>
      <c r="Y49" s="15"/>
      <c r="Z49" s="16"/>
      <c r="AA49" s="16">
        <v>12</v>
      </c>
      <c r="AB49" s="17" t="s">
        <v>2</v>
      </c>
      <c r="AC49" s="18">
        <v>202</v>
      </c>
      <c r="AD49" s="19">
        <v>50</v>
      </c>
      <c r="AE49" s="18"/>
    </row>
    <row r="50" spans="1:31" ht="15" customHeight="1" x14ac:dyDescent="0.2">
      <c r="A50" s="70"/>
      <c r="B50" s="47"/>
      <c r="C50" s="47"/>
      <c r="D50" s="47"/>
      <c r="E50" s="47"/>
      <c r="F50" s="5"/>
      <c r="G50" s="5"/>
      <c r="H50" s="87"/>
      <c r="I50" s="88"/>
      <c r="J50" s="88"/>
      <c r="K50" s="88"/>
      <c r="L50" s="88"/>
      <c r="M50" s="88"/>
      <c r="N50" s="9" t="str">
        <f>IF(H50&lt;&gt;0,IF(H50=AB50,"","*"),"")</f>
        <v/>
      </c>
      <c r="O50" s="1"/>
      <c r="P50" s="10" t="str">
        <f>IF(O50&lt;&gt;0,IF(O50=AC50,"","*"),"")</f>
        <v/>
      </c>
      <c r="Q50" s="9"/>
      <c r="R50" s="47"/>
      <c r="S50" s="10" t="str">
        <f>IF(R50&lt;&gt;0,IF(R50=AD50,"","*"),"")</f>
        <v/>
      </c>
      <c r="T50" s="47"/>
      <c r="U50" s="1"/>
      <c r="V50" s="10" t="str">
        <f>IF(U50&lt;&gt;0,IF(U50=AD50,"","*"),"")</f>
        <v/>
      </c>
      <c r="W50" s="6"/>
      <c r="Y50" s="20"/>
      <c r="Z50" s="16"/>
      <c r="AA50" s="16"/>
      <c r="AB50" s="79" t="s">
        <v>99</v>
      </c>
      <c r="AC50" s="18">
        <v>101</v>
      </c>
      <c r="AD50" s="19">
        <v>50</v>
      </c>
      <c r="AE50" s="18"/>
    </row>
    <row r="51" spans="1:31" x14ac:dyDescent="0.2">
      <c r="A51" s="70"/>
      <c r="B51" s="47"/>
      <c r="C51" s="47"/>
      <c r="D51" s="47"/>
      <c r="E51" s="47"/>
      <c r="F51" s="5"/>
      <c r="G51" s="5"/>
      <c r="H51" s="99" t="s">
        <v>46</v>
      </c>
      <c r="I51" s="91"/>
      <c r="J51" s="91"/>
      <c r="K51" s="91"/>
      <c r="L51" s="91"/>
      <c r="M51" s="91"/>
      <c r="N51" s="9"/>
      <c r="O51" s="9"/>
      <c r="P51" s="9"/>
      <c r="Q51" s="9"/>
      <c r="R51" s="47"/>
      <c r="S51" s="10"/>
      <c r="T51" s="47"/>
      <c r="U51" s="47"/>
      <c r="V51" s="10"/>
      <c r="W51" s="6"/>
      <c r="Y51" s="20"/>
      <c r="Z51" s="16"/>
      <c r="AA51" s="16"/>
      <c r="AB51" s="17"/>
      <c r="AC51" s="18"/>
      <c r="AD51" s="19"/>
      <c r="AE51" s="18"/>
    </row>
    <row r="52" spans="1:31" x14ac:dyDescent="0.2">
      <c r="A52" s="70"/>
      <c r="B52" s="89"/>
      <c r="C52" s="89"/>
      <c r="D52" s="89"/>
      <c r="E52" s="89"/>
      <c r="F52" s="5"/>
      <c r="G52" s="5"/>
      <c r="H52" s="5"/>
      <c r="I52" s="47"/>
      <c r="J52" s="9" t="str">
        <f>IF(I52&lt;&gt;0,IF(I52=U52,"","*"),"")</f>
        <v/>
      </c>
      <c r="K52" s="47"/>
      <c r="L52" s="9" t="str">
        <f>IF(K52&lt;&gt;0,IF(K52=Y52,"","*"),"")</f>
        <v/>
      </c>
      <c r="M52" s="47"/>
      <c r="N52" s="9"/>
      <c r="O52" s="9"/>
      <c r="P52" s="9"/>
      <c r="Q52" s="9"/>
      <c r="R52" s="47"/>
      <c r="S52" s="9" t="str">
        <f>IF(R52&lt;&gt;0,IF(R52=AD52,"","*"),"")</f>
        <v/>
      </c>
      <c r="T52" s="47"/>
      <c r="U52" s="47"/>
      <c r="V52" s="4"/>
      <c r="W52" s="6"/>
      <c r="Y52" s="20"/>
      <c r="Z52" s="16"/>
      <c r="AA52" s="16"/>
      <c r="AB52" s="17"/>
      <c r="AC52" s="18"/>
      <c r="AD52" s="18"/>
      <c r="AE52" s="18"/>
    </row>
    <row r="53" spans="1:31" ht="15" customHeight="1" x14ac:dyDescent="0.2">
      <c r="A53" s="70"/>
      <c r="B53" s="47"/>
      <c r="C53" s="47"/>
      <c r="D53" s="81"/>
      <c r="E53" s="9" t="str">
        <f>IF(D53&lt;&gt;0,IF(D53=AA53,"","*"),"")</f>
        <v/>
      </c>
      <c r="F53" s="85"/>
      <c r="G53" s="86"/>
      <c r="H53" s="86"/>
      <c r="I53" s="86"/>
      <c r="J53" s="86"/>
      <c r="K53" s="86"/>
      <c r="L53" s="86"/>
      <c r="M53" s="86"/>
      <c r="N53" s="9" t="str">
        <f>IF(F53&lt;&gt;0,IF(F53=AB53,"","*"),"")</f>
        <v/>
      </c>
      <c r="O53" s="1"/>
      <c r="P53" s="10" t="str">
        <f>IF(O53&lt;&gt;0,IF(O53=AC53,"","*"),"")</f>
        <v/>
      </c>
      <c r="Q53" s="9"/>
      <c r="R53" s="1"/>
      <c r="S53" s="10" t="str">
        <f>IF(R53&lt;&gt;0,IF(R53=AD53,"","*"),"")</f>
        <v/>
      </c>
      <c r="T53" s="47"/>
      <c r="U53" s="47"/>
      <c r="V53" s="4"/>
      <c r="W53" s="6"/>
      <c r="Y53" s="20"/>
      <c r="Z53" s="16"/>
      <c r="AA53" s="16">
        <v>13</v>
      </c>
      <c r="AB53" s="17" t="s">
        <v>33</v>
      </c>
      <c r="AC53" s="18">
        <v>526</v>
      </c>
      <c r="AD53" s="18">
        <v>150</v>
      </c>
      <c r="AE53" s="18"/>
    </row>
    <row r="54" spans="1:31" ht="15" customHeight="1" x14ac:dyDescent="0.2">
      <c r="A54" s="70"/>
      <c r="B54" s="47"/>
      <c r="C54" s="47"/>
      <c r="D54" s="47"/>
      <c r="E54" s="47"/>
      <c r="F54" s="5"/>
      <c r="G54" s="5"/>
      <c r="H54" s="87"/>
      <c r="I54" s="88"/>
      <c r="J54" s="88"/>
      <c r="K54" s="88"/>
      <c r="L54" s="88"/>
      <c r="M54" s="88"/>
      <c r="N54" s="9" t="str">
        <f>IF(H54&lt;&gt;0,IF(H54=AB54,"","*"),"")</f>
        <v/>
      </c>
      <c r="O54" s="1"/>
      <c r="P54" s="10" t="str">
        <f>IF(O54&lt;&gt;0,IF(O54=AC54,"","*"),"")</f>
        <v/>
      </c>
      <c r="Q54" s="9"/>
      <c r="R54" s="47"/>
      <c r="S54" s="10" t="str">
        <f>IF(R54&lt;&gt;0,IF(R54=AD54,"","*"),"")</f>
        <v/>
      </c>
      <c r="T54" s="47"/>
      <c r="U54" s="1"/>
      <c r="V54" s="10" t="str">
        <f>IF(U54&lt;&gt;0,IF(U54=AD54,"","*"),"")</f>
        <v/>
      </c>
      <c r="W54" s="6"/>
      <c r="Y54" s="20"/>
      <c r="Z54" s="16"/>
      <c r="AA54" s="16"/>
      <c r="AB54" s="79" t="s">
        <v>99</v>
      </c>
      <c r="AC54" s="18">
        <v>101</v>
      </c>
      <c r="AD54" s="18">
        <v>150</v>
      </c>
      <c r="AE54" s="18"/>
    </row>
    <row r="55" spans="1:31" x14ac:dyDescent="0.2">
      <c r="A55" s="70"/>
      <c r="B55" s="89"/>
      <c r="C55" s="89"/>
      <c r="D55" s="89"/>
      <c r="E55" s="89"/>
      <c r="F55" s="5"/>
      <c r="G55" s="5"/>
      <c r="H55" s="90" t="s">
        <v>47</v>
      </c>
      <c r="I55" s="91"/>
      <c r="J55" s="91"/>
      <c r="K55" s="91"/>
      <c r="L55" s="91"/>
      <c r="M55" s="47"/>
      <c r="N55" s="9"/>
      <c r="O55" s="9"/>
      <c r="P55" s="9"/>
      <c r="Q55" s="9"/>
      <c r="R55" s="47"/>
      <c r="S55" s="9" t="str">
        <f>IF(R55&lt;&gt;0,IF(R55=AD55,"","*"),"")</f>
        <v/>
      </c>
      <c r="T55" s="47"/>
      <c r="U55" s="47"/>
      <c r="V55" s="4"/>
      <c r="W55" s="6"/>
      <c r="Y55" s="20"/>
      <c r="Z55" s="16"/>
      <c r="AA55" s="16"/>
      <c r="AB55" s="17"/>
      <c r="AC55" s="18"/>
      <c r="AD55" s="18"/>
      <c r="AE55" s="18"/>
    </row>
    <row r="56" spans="1:31" x14ac:dyDescent="0.2">
      <c r="A56" s="70"/>
      <c r="B56" s="72"/>
      <c r="C56" s="72"/>
      <c r="D56" s="72"/>
      <c r="E56" s="72"/>
      <c r="F56" s="5"/>
      <c r="G56" s="5"/>
      <c r="H56" s="5"/>
      <c r="I56" s="47"/>
      <c r="J56" s="9"/>
      <c r="K56" s="47"/>
      <c r="L56" s="9"/>
      <c r="M56" s="47"/>
      <c r="N56" s="9"/>
      <c r="O56" s="9"/>
      <c r="P56" s="9"/>
      <c r="Q56" s="9"/>
      <c r="R56" s="47"/>
      <c r="S56" s="9"/>
      <c r="T56" s="47"/>
      <c r="U56" s="47"/>
      <c r="V56" s="4"/>
      <c r="W56" s="6"/>
      <c r="Y56" s="20"/>
      <c r="Z56" s="16"/>
      <c r="AA56" s="16"/>
      <c r="AB56" s="17"/>
      <c r="AC56" s="18"/>
      <c r="AD56" s="18"/>
      <c r="AE56" s="18"/>
    </row>
    <row r="57" spans="1:31" ht="15" customHeight="1" x14ac:dyDescent="0.2">
      <c r="A57" s="70"/>
      <c r="B57" s="47"/>
      <c r="C57" s="47"/>
      <c r="D57" s="81"/>
      <c r="E57" s="9" t="str">
        <f>IF(D57&lt;&gt;0,IF(D57=AA57,"","*"),"")</f>
        <v/>
      </c>
      <c r="F57" s="85"/>
      <c r="G57" s="86"/>
      <c r="H57" s="86"/>
      <c r="I57" s="86"/>
      <c r="J57" s="86"/>
      <c r="K57" s="86"/>
      <c r="L57" s="86"/>
      <c r="M57" s="86"/>
      <c r="N57" s="9" t="str">
        <f>IF(F57&lt;&gt;0,IF(F57=AB57,"","*"),"")</f>
        <v/>
      </c>
      <c r="O57" s="1"/>
      <c r="P57" s="10" t="str">
        <f>IF(O57&lt;&gt;0,IF(O57=AC57,"","*"),"")</f>
        <v/>
      </c>
      <c r="Q57" s="9"/>
      <c r="R57" s="1"/>
      <c r="S57" s="10" t="str">
        <f>IF(R57&lt;&gt;0,IF(R57=AD57,"","*"),"")</f>
        <v/>
      </c>
      <c r="T57" s="47"/>
      <c r="U57" s="47"/>
      <c r="V57" s="4"/>
      <c r="W57" s="6"/>
      <c r="Y57" s="20"/>
      <c r="Z57" s="16"/>
      <c r="AA57" s="16">
        <v>15</v>
      </c>
      <c r="AB57" s="17" t="s">
        <v>3</v>
      </c>
      <c r="AC57" s="18">
        <v>511</v>
      </c>
      <c r="AD57" s="18">
        <v>360</v>
      </c>
      <c r="AE57" s="18"/>
    </row>
    <row r="58" spans="1:31" ht="15" customHeight="1" x14ac:dyDescent="0.2">
      <c r="A58" s="70"/>
      <c r="B58" s="47"/>
      <c r="C58" s="47"/>
      <c r="D58" s="47"/>
      <c r="E58" s="47"/>
      <c r="F58" s="5"/>
      <c r="G58" s="5"/>
      <c r="H58" s="87"/>
      <c r="I58" s="88"/>
      <c r="J58" s="88"/>
      <c r="K58" s="88"/>
      <c r="L58" s="88"/>
      <c r="M58" s="88"/>
      <c r="N58" s="9" t="str">
        <f>IF(H58&lt;&gt;0,IF(H58=AB58,"","*"),"")</f>
        <v/>
      </c>
      <c r="O58" s="1"/>
      <c r="P58" s="10" t="str">
        <f>IF(O58&lt;&gt;0,IF(O58=AC58,"","*"),"")</f>
        <v/>
      </c>
      <c r="Q58" s="9"/>
      <c r="R58" s="47"/>
      <c r="S58" s="10" t="str">
        <f>IF(R58&lt;&gt;0,IF(R58=AD58,"","*"),"")</f>
        <v/>
      </c>
      <c r="T58" s="47"/>
      <c r="U58" s="1"/>
      <c r="V58" s="10" t="str">
        <f>IF(U58&lt;&gt;0,IF(U58=AD58,"","*"),"")</f>
        <v/>
      </c>
      <c r="W58" s="6"/>
      <c r="Y58" s="15"/>
      <c r="Z58" s="16"/>
      <c r="AA58" s="16"/>
      <c r="AB58" s="17" t="s">
        <v>1</v>
      </c>
      <c r="AC58" s="18">
        <v>101</v>
      </c>
      <c r="AD58" s="18">
        <v>360</v>
      </c>
      <c r="AE58" s="18"/>
    </row>
    <row r="59" spans="1:31" x14ac:dyDescent="0.2">
      <c r="A59" s="70"/>
      <c r="B59" s="47"/>
      <c r="C59" s="47"/>
      <c r="D59" s="47"/>
      <c r="E59" s="47"/>
      <c r="F59" s="5"/>
      <c r="G59" s="5"/>
      <c r="H59" s="90" t="s">
        <v>48</v>
      </c>
      <c r="I59" s="91"/>
      <c r="J59" s="91"/>
      <c r="K59" s="91"/>
      <c r="L59" s="91"/>
      <c r="M59" s="91"/>
      <c r="N59" s="9"/>
      <c r="O59" s="9"/>
      <c r="P59" s="9"/>
      <c r="Q59" s="9"/>
      <c r="R59" s="47"/>
      <c r="S59" s="10"/>
      <c r="T59" s="47"/>
      <c r="U59" s="47"/>
      <c r="V59" s="10"/>
      <c r="W59" s="6"/>
      <c r="Y59" s="15"/>
      <c r="Z59" s="16"/>
      <c r="AA59" s="16"/>
      <c r="AB59" s="17"/>
      <c r="AC59" s="18"/>
      <c r="AD59" s="18"/>
      <c r="AE59" s="18"/>
    </row>
    <row r="60" spans="1:31" x14ac:dyDescent="0.2">
      <c r="A60" s="70"/>
      <c r="B60" s="89"/>
      <c r="C60" s="89"/>
      <c r="D60" s="89"/>
      <c r="E60" s="89"/>
      <c r="F60" s="5"/>
      <c r="G60" s="5"/>
      <c r="H60" s="5"/>
      <c r="I60" s="47"/>
      <c r="J60" s="9" t="str">
        <f>IF(I60&lt;&gt;0,IF(I60=U60,"","*"),"")</f>
        <v/>
      </c>
      <c r="K60" s="47"/>
      <c r="L60" s="9" t="str">
        <f>IF(K60&lt;&gt;0,IF(K60=Y60,"","*"),"")</f>
        <v/>
      </c>
      <c r="M60" s="47"/>
      <c r="N60" s="9"/>
      <c r="O60" s="9"/>
      <c r="P60" s="9"/>
      <c r="Q60" s="9"/>
      <c r="R60" s="47"/>
      <c r="S60" s="9" t="str">
        <f>IF(R60&lt;&gt;0,IF(R60=AD60,"","*"),"")</f>
        <v/>
      </c>
      <c r="T60" s="47"/>
      <c r="U60" s="47"/>
      <c r="V60" s="4"/>
      <c r="Y60" s="21"/>
      <c r="Z60" s="21"/>
      <c r="AA60" s="21"/>
      <c r="AB60" s="21"/>
      <c r="AC60" s="18"/>
      <c r="AD60" s="18"/>
      <c r="AE60" s="18"/>
    </row>
    <row r="61" spans="1:31" ht="15" customHeight="1" x14ac:dyDescent="0.2">
      <c r="A61" s="70"/>
      <c r="B61" s="47" t="s">
        <v>7</v>
      </c>
      <c r="C61" s="47"/>
      <c r="D61" s="81"/>
      <c r="E61" s="9" t="str">
        <f>IF(D61&lt;&gt;0,IF(D61=AA61,"","*"),"")</f>
        <v/>
      </c>
      <c r="F61" s="85"/>
      <c r="G61" s="86"/>
      <c r="H61" s="86"/>
      <c r="I61" s="86"/>
      <c r="J61" s="86"/>
      <c r="K61" s="86"/>
      <c r="L61" s="86"/>
      <c r="M61" s="86"/>
      <c r="N61" s="9" t="str">
        <f>IF(F61&lt;&gt;0,IF(F61=AB61,"","*"),"")</f>
        <v/>
      </c>
      <c r="O61" s="1"/>
      <c r="P61" s="10" t="str">
        <f>IF(O61&lt;&gt;0,IF(O61=AC61,"","*"),"")</f>
        <v/>
      </c>
      <c r="Q61" s="9"/>
      <c r="R61" s="1"/>
      <c r="S61" s="10" t="str">
        <f>IF(R61&lt;&gt;0,IF(R61=AD61,"","*"),"")</f>
        <v/>
      </c>
      <c r="T61" s="47"/>
      <c r="U61" s="47"/>
      <c r="V61" s="4"/>
      <c r="Y61" s="21"/>
      <c r="Z61" s="21"/>
      <c r="AA61" s="21">
        <v>17</v>
      </c>
      <c r="AB61" s="79" t="s">
        <v>99</v>
      </c>
      <c r="AC61" s="18">
        <v>101</v>
      </c>
      <c r="AD61" s="18">
        <v>420</v>
      </c>
      <c r="AE61" s="18"/>
    </row>
    <row r="62" spans="1:31" ht="15" customHeight="1" x14ac:dyDescent="0.2">
      <c r="A62" s="70"/>
      <c r="B62" s="47"/>
      <c r="C62" s="47"/>
      <c r="D62" s="47"/>
      <c r="E62" s="47"/>
      <c r="F62" s="5"/>
      <c r="G62" s="5"/>
      <c r="H62" s="87"/>
      <c r="I62" s="88"/>
      <c r="J62" s="88"/>
      <c r="K62" s="88"/>
      <c r="L62" s="88"/>
      <c r="M62" s="88"/>
      <c r="N62" s="9" t="str">
        <f>IF(H62&lt;&gt;0,IF(H62=AB62,"","*"),"")</f>
        <v/>
      </c>
      <c r="O62" s="1"/>
      <c r="P62" s="10" t="str">
        <f>IF(O62&lt;&gt;0,IF(O62=AC62,"","*"),"")</f>
        <v/>
      </c>
      <c r="Q62" s="9"/>
      <c r="R62" s="47"/>
      <c r="S62" s="10" t="str">
        <f>IF(R62&lt;&gt;0,IF(R62=AD62,"","*"),"")</f>
        <v/>
      </c>
      <c r="T62" s="47"/>
      <c r="U62" s="1"/>
      <c r="V62" s="10" t="str">
        <f>IF(U62&lt;&gt;0,IF(U62=AD62,"","*"),"")</f>
        <v/>
      </c>
      <c r="Y62" s="21"/>
      <c r="Z62" s="21"/>
      <c r="AA62" s="21"/>
      <c r="AB62" s="17" t="s">
        <v>30</v>
      </c>
      <c r="AC62" s="18">
        <v>401</v>
      </c>
      <c r="AD62" s="18">
        <v>420</v>
      </c>
      <c r="AE62" s="18"/>
    </row>
    <row r="63" spans="1:31" x14ac:dyDescent="0.2">
      <c r="A63" s="70"/>
      <c r="B63" s="89"/>
      <c r="C63" s="89"/>
      <c r="D63" s="89"/>
      <c r="E63" s="89"/>
      <c r="F63" s="5"/>
      <c r="G63" s="5"/>
      <c r="H63" s="90" t="s">
        <v>44</v>
      </c>
      <c r="I63" s="91"/>
      <c r="J63" s="91"/>
      <c r="K63" s="91"/>
      <c r="L63" s="91"/>
      <c r="M63" s="91"/>
      <c r="N63" s="9"/>
      <c r="O63" s="9"/>
      <c r="P63" s="9"/>
      <c r="Q63" s="9"/>
      <c r="R63" s="47"/>
      <c r="S63" s="10"/>
      <c r="T63" s="47"/>
      <c r="U63" s="47"/>
      <c r="V63" s="10"/>
      <c r="Y63" s="21"/>
      <c r="Z63" s="21"/>
      <c r="AA63" s="21"/>
      <c r="AB63" s="21"/>
      <c r="AC63" s="18"/>
      <c r="AD63" s="18"/>
      <c r="AE63" s="18"/>
    </row>
    <row r="64" spans="1:31" x14ac:dyDescent="0.2">
      <c r="A64" s="70"/>
      <c r="B64" s="72"/>
      <c r="C64" s="72"/>
      <c r="D64" s="72"/>
      <c r="E64" s="72"/>
      <c r="F64" s="5"/>
      <c r="G64" s="5"/>
      <c r="H64" s="5"/>
      <c r="I64" s="47"/>
      <c r="J64" s="9"/>
      <c r="K64" s="47"/>
      <c r="L64" s="9"/>
      <c r="M64" s="47"/>
      <c r="N64" s="9"/>
      <c r="O64" s="9"/>
      <c r="P64" s="9"/>
      <c r="Q64" s="9"/>
      <c r="R64" s="47"/>
      <c r="S64" s="9"/>
      <c r="T64" s="47"/>
      <c r="U64" s="47"/>
      <c r="V64" s="4"/>
      <c r="Y64" s="21"/>
      <c r="Z64" s="21"/>
      <c r="AA64" s="21"/>
      <c r="AB64" s="21"/>
      <c r="AC64" s="18"/>
      <c r="AD64" s="18"/>
      <c r="AE64" s="18"/>
    </row>
    <row r="65" spans="1:31" ht="15" customHeight="1" x14ac:dyDescent="0.2">
      <c r="A65" s="70"/>
      <c r="B65" s="47" t="s">
        <v>7</v>
      </c>
      <c r="C65" s="47"/>
      <c r="D65" s="81"/>
      <c r="E65" s="9" t="str">
        <f>IF(D65&lt;&gt;0,IF(D65=AA65,"","*"),"")</f>
        <v/>
      </c>
      <c r="F65" s="85"/>
      <c r="G65" s="86"/>
      <c r="H65" s="86"/>
      <c r="I65" s="86"/>
      <c r="J65" s="86"/>
      <c r="K65" s="86"/>
      <c r="L65" s="86"/>
      <c r="M65" s="86"/>
      <c r="N65" s="9" t="str">
        <f>IF(F65&lt;&gt;0,IF(F65=AB65,"","*"),"")</f>
        <v/>
      </c>
      <c r="O65" s="1"/>
      <c r="P65" s="10" t="str">
        <f>IF(O65&lt;&gt;0,IF(O65=AC65,"","*"),"")</f>
        <v/>
      </c>
      <c r="Q65" s="9"/>
      <c r="R65" s="1"/>
      <c r="S65" s="10" t="str">
        <f>IF(R65&lt;&gt;0,IF(R65=AD65,"","*"),"")</f>
        <v/>
      </c>
      <c r="T65" s="47"/>
      <c r="U65" s="47"/>
      <c r="V65" s="4"/>
      <c r="Y65" s="21"/>
      <c r="Z65" s="21"/>
      <c r="AA65" s="21">
        <v>18</v>
      </c>
      <c r="AB65" s="78" t="s">
        <v>29</v>
      </c>
      <c r="AC65" s="18">
        <v>312</v>
      </c>
      <c r="AD65" s="18">
        <v>100</v>
      </c>
      <c r="AE65" s="18"/>
    </row>
    <row r="66" spans="1:31" ht="15" customHeight="1" x14ac:dyDescent="0.2">
      <c r="A66" s="70"/>
      <c r="B66" s="47"/>
      <c r="C66" s="47"/>
      <c r="D66" s="47"/>
      <c r="E66" s="47"/>
      <c r="F66" s="5"/>
      <c r="G66" s="5"/>
      <c r="H66" s="87"/>
      <c r="I66" s="88"/>
      <c r="J66" s="88"/>
      <c r="K66" s="88"/>
      <c r="L66" s="88"/>
      <c r="M66" s="88"/>
      <c r="N66" s="9" t="str">
        <f>IF(H66&lt;&gt;0,IF(H66=AB66,"","*"),"")</f>
        <v/>
      </c>
      <c r="O66" s="1"/>
      <c r="P66" s="10" t="str">
        <f>IF(O66&lt;&gt;0,IF(O66=AC66,"","*"),"")</f>
        <v/>
      </c>
      <c r="Q66" s="9"/>
      <c r="R66" s="47"/>
      <c r="S66" s="10" t="str">
        <f>IF(R66&lt;&gt;0,IF(R66=AD66,"","*"),"")</f>
        <v/>
      </c>
      <c r="T66" s="47"/>
      <c r="U66" s="1"/>
      <c r="V66" s="10" t="str">
        <f>IF(U66&lt;&gt;0,IF(U66=AD66,"","*"),"")</f>
        <v/>
      </c>
      <c r="Y66" s="21"/>
      <c r="Z66" s="21"/>
      <c r="AA66" s="21"/>
      <c r="AB66" s="79" t="s">
        <v>99</v>
      </c>
      <c r="AC66" s="18">
        <v>101</v>
      </c>
      <c r="AD66" s="18">
        <v>100</v>
      </c>
      <c r="AE66" s="18"/>
    </row>
    <row r="67" spans="1:31" x14ac:dyDescent="0.2">
      <c r="A67" s="70"/>
      <c r="B67" s="89"/>
      <c r="C67" s="89"/>
      <c r="D67" s="89"/>
      <c r="E67" s="89"/>
      <c r="F67" s="5"/>
      <c r="G67" s="5"/>
      <c r="H67" s="90" t="s">
        <v>49</v>
      </c>
      <c r="I67" s="91"/>
      <c r="J67" s="91"/>
      <c r="K67" s="91"/>
      <c r="L67" s="91"/>
      <c r="M67" s="91"/>
      <c r="N67" s="9"/>
      <c r="O67" s="9"/>
      <c r="P67" s="9"/>
      <c r="Q67" s="9"/>
      <c r="R67" s="47"/>
      <c r="S67" s="10"/>
      <c r="T67" s="47"/>
      <c r="U67" s="47"/>
      <c r="V67" s="10"/>
      <c r="Y67" s="21"/>
      <c r="Z67" s="21"/>
      <c r="AA67" s="21"/>
      <c r="AB67" s="21"/>
      <c r="AC67" s="18"/>
      <c r="AD67" s="18"/>
      <c r="AE67" s="18"/>
    </row>
    <row r="68" spans="1:31" x14ac:dyDescent="0.2">
      <c r="A68" s="70"/>
      <c r="B68" s="72"/>
      <c r="C68" s="72"/>
      <c r="D68" s="72"/>
      <c r="E68" s="72"/>
      <c r="F68" s="5"/>
      <c r="G68" s="5"/>
      <c r="H68" s="5"/>
      <c r="I68" s="47"/>
      <c r="J68" s="9"/>
      <c r="K68" s="47"/>
      <c r="L68" s="9"/>
      <c r="M68" s="47"/>
      <c r="N68" s="9"/>
      <c r="O68" s="9"/>
      <c r="P68" s="9"/>
      <c r="Q68" s="9"/>
      <c r="R68" s="47"/>
      <c r="S68" s="9"/>
      <c r="T68" s="47"/>
      <c r="U68" s="47"/>
      <c r="V68" s="4"/>
      <c r="Y68" s="21"/>
      <c r="Z68" s="21"/>
      <c r="AA68" s="21"/>
      <c r="AB68" s="21"/>
      <c r="AC68" s="18"/>
      <c r="AD68" s="18"/>
      <c r="AE68" s="18"/>
    </row>
    <row r="69" spans="1:31" ht="15" customHeight="1" x14ac:dyDescent="0.2">
      <c r="A69" s="70"/>
      <c r="B69" s="47" t="s">
        <v>7</v>
      </c>
      <c r="C69" s="47"/>
      <c r="D69" s="81"/>
      <c r="E69" s="9" t="str">
        <f>IF(D69&lt;&gt;0,IF(D69=AA69,"","*"),"")</f>
        <v/>
      </c>
      <c r="F69" s="85"/>
      <c r="G69" s="86"/>
      <c r="H69" s="86"/>
      <c r="I69" s="86"/>
      <c r="J69" s="86"/>
      <c r="K69" s="86"/>
      <c r="L69" s="86"/>
      <c r="M69" s="86"/>
      <c r="N69" s="9" t="str">
        <f>IF(F69&lt;&gt;0,IF(F69=AB69,"","*"),"")</f>
        <v/>
      </c>
      <c r="O69" s="1"/>
      <c r="P69" s="10" t="str">
        <f>IF(O69&lt;&gt;0,IF(O69=AC69,"","*"),"")</f>
        <v/>
      </c>
      <c r="Q69" s="9"/>
      <c r="R69" s="1"/>
      <c r="S69" s="10" t="str">
        <f>IF(R69&lt;&gt;0,IF(R69=AD69,"","*"),"")</f>
        <v/>
      </c>
      <c r="T69" s="47"/>
      <c r="U69" s="47"/>
      <c r="V69" s="4"/>
      <c r="Y69" s="21"/>
      <c r="Z69" s="21"/>
      <c r="AA69" s="21">
        <v>20</v>
      </c>
      <c r="AB69" s="21" t="s">
        <v>31</v>
      </c>
      <c r="AC69" s="18">
        <v>512</v>
      </c>
      <c r="AD69" s="18">
        <v>26</v>
      </c>
      <c r="AE69" s="18"/>
    </row>
    <row r="70" spans="1:31" ht="15" customHeight="1" x14ac:dyDescent="0.2">
      <c r="A70" s="70"/>
      <c r="B70" s="47"/>
      <c r="C70" s="47"/>
      <c r="D70" s="47"/>
      <c r="E70" s="47"/>
      <c r="F70" s="5"/>
      <c r="G70" s="5"/>
      <c r="H70" s="87"/>
      <c r="I70" s="88"/>
      <c r="J70" s="88"/>
      <c r="K70" s="88"/>
      <c r="L70" s="88"/>
      <c r="M70" s="88"/>
      <c r="N70" s="9" t="str">
        <f>IF(H70&lt;&gt;0,IF(H70=AB70,"","*"),"")</f>
        <v/>
      </c>
      <c r="O70" s="1"/>
      <c r="P70" s="10" t="str">
        <f>IF(O70&lt;&gt;0,IF(O70=AC70,"","*"),"")</f>
        <v/>
      </c>
      <c r="Q70" s="9"/>
      <c r="R70" s="47"/>
      <c r="S70" s="10" t="str">
        <f>IF(R70&lt;&gt;0,IF(R70=AD70,"","*"),"")</f>
        <v/>
      </c>
      <c r="T70" s="47"/>
      <c r="U70" s="1"/>
      <c r="V70" s="10" t="str">
        <f>IF(U70&lt;&gt;0,IF(U70=AD70,"","*"),"")</f>
        <v/>
      </c>
      <c r="Y70" s="21"/>
      <c r="Z70" s="21"/>
      <c r="AA70" s="21"/>
      <c r="AB70" t="s">
        <v>1</v>
      </c>
      <c r="AC70" s="18">
        <v>101</v>
      </c>
      <c r="AD70" s="18">
        <v>26</v>
      </c>
      <c r="AE70" s="18"/>
    </row>
    <row r="71" spans="1:31" x14ac:dyDescent="0.2">
      <c r="A71" s="70"/>
      <c r="B71" s="89"/>
      <c r="C71" s="89"/>
      <c r="D71" s="89"/>
      <c r="E71" s="89"/>
      <c r="F71" s="5"/>
      <c r="G71" s="5"/>
      <c r="H71" s="90" t="s">
        <v>50</v>
      </c>
      <c r="I71" s="91"/>
      <c r="J71" s="91"/>
      <c r="K71" s="91"/>
      <c r="L71" s="91"/>
      <c r="M71" s="91"/>
      <c r="N71" s="9"/>
      <c r="O71" s="9"/>
      <c r="P71" s="9"/>
      <c r="Q71" s="9"/>
      <c r="R71" s="47"/>
      <c r="S71" s="10"/>
      <c r="T71" s="47"/>
      <c r="U71" s="47"/>
      <c r="V71" s="10"/>
      <c r="Y71" s="21"/>
      <c r="Z71" s="21"/>
      <c r="AA71" s="21"/>
      <c r="AB71" s="21"/>
      <c r="AC71" s="18"/>
      <c r="AD71" s="18"/>
      <c r="AE71" s="18"/>
    </row>
    <row r="72" spans="1:31" x14ac:dyDescent="0.2">
      <c r="A72" s="70"/>
      <c r="B72" s="72"/>
      <c r="C72" s="72"/>
      <c r="D72" s="72"/>
      <c r="E72" s="72"/>
      <c r="F72" s="5"/>
      <c r="G72" s="5"/>
      <c r="H72" s="5"/>
      <c r="I72" s="47"/>
      <c r="J72" s="9"/>
      <c r="K72" s="47"/>
      <c r="L72" s="9"/>
      <c r="M72" s="47"/>
      <c r="N72" s="9"/>
      <c r="O72" s="9"/>
      <c r="P72" s="9"/>
      <c r="Q72" s="9"/>
      <c r="R72" s="47"/>
      <c r="S72" s="9"/>
      <c r="T72" s="47"/>
      <c r="U72" s="47"/>
      <c r="V72" s="4"/>
      <c r="Y72" s="21"/>
      <c r="Z72" s="21"/>
      <c r="AA72" s="21"/>
      <c r="AB72" s="21"/>
      <c r="AC72" s="18"/>
      <c r="AD72" s="18"/>
      <c r="AE72" s="18"/>
    </row>
    <row r="73" spans="1:31" ht="15" customHeight="1" x14ac:dyDescent="0.2">
      <c r="A73" s="70"/>
      <c r="B73" s="47" t="s">
        <v>7</v>
      </c>
      <c r="C73" s="47"/>
      <c r="D73" s="81"/>
      <c r="E73" s="9" t="str">
        <f>IF(D73&lt;&gt;0,IF(D73=AA73,"","*"),"")</f>
        <v/>
      </c>
      <c r="F73" s="85"/>
      <c r="G73" s="86"/>
      <c r="H73" s="86"/>
      <c r="I73" s="86"/>
      <c r="J73" s="86"/>
      <c r="K73" s="86"/>
      <c r="L73" s="86"/>
      <c r="M73" s="86"/>
      <c r="N73" s="9" t="str">
        <f>IF(F73&lt;&gt;0,IF(F73=AB73,"","*"),"")</f>
        <v/>
      </c>
      <c r="O73" s="1"/>
      <c r="P73" s="10" t="str">
        <f>IF(O73&lt;&gt;0,IF(O73=AC73,"","*"),"")</f>
        <v/>
      </c>
      <c r="Q73" s="9"/>
      <c r="R73" s="1"/>
      <c r="S73" s="10" t="str">
        <f>IF(R73&lt;&gt;0,IF(R73=AD73,"","*"),"")</f>
        <v/>
      </c>
      <c r="T73" s="47"/>
      <c r="U73" s="47"/>
      <c r="V73" s="4"/>
      <c r="Y73" s="21"/>
      <c r="Z73" s="21"/>
      <c r="AA73" s="21">
        <v>22</v>
      </c>
      <c r="AB73" s="21" t="s">
        <v>33</v>
      </c>
      <c r="AC73" s="18">
        <v>526</v>
      </c>
      <c r="AD73" s="18">
        <v>35</v>
      </c>
      <c r="AE73" s="18"/>
    </row>
    <row r="74" spans="1:31" ht="15" customHeight="1" x14ac:dyDescent="0.2">
      <c r="A74" s="70"/>
      <c r="B74" s="47"/>
      <c r="C74" s="47"/>
      <c r="D74" s="47"/>
      <c r="E74" s="47"/>
      <c r="F74" s="5"/>
      <c r="G74" s="5"/>
      <c r="H74" s="87"/>
      <c r="I74" s="88"/>
      <c r="J74" s="88"/>
      <c r="K74" s="88"/>
      <c r="L74" s="88"/>
      <c r="M74" s="88"/>
      <c r="N74" s="9" t="str">
        <f>IF(H74&lt;&gt;0,IF(H74=AB74,"","*"),"")</f>
        <v/>
      </c>
      <c r="O74" s="1"/>
      <c r="P74" s="10" t="str">
        <f>IF(O74&lt;&gt;0,IF(O74=AC74,"","*"),"")</f>
        <v/>
      </c>
      <c r="Q74" s="9"/>
      <c r="R74" s="47"/>
      <c r="S74" s="10" t="str">
        <f>IF(R74&lt;&gt;0,IF(R74=AD74,"","*"),"")</f>
        <v/>
      </c>
      <c r="T74" s="47"/>
      <c r="U74" s="1"/>
      <c r="V74" s="10" t="str">
        <f>IF(U74&lt;&gt;0,IF(U74=AD74,"","*"),"")</f>
        <v/>
      </c>
      <c r="Y74" s="21"/>
      <c r="Z74" s="21"/>
      <c r="AA74" s="21"/>
      <c r="AB74" s="21" t="s">
        <v>1</v>
      </c>
      <c r="AC74" s="18">
        <v>101</v>
      </c>
      <c r="AD74" s="18">
        <v>35</v>
      </c>
      <c r="AE74" s="18"/>
    </row>
    <row r="75" spans="1:31" x14ac:dyDescent="0.2">
      <c r="A75" s="70"/>
      <c r="B75" s="47"/>
      <c r="C75" s="47"/>
      <c r="D75" s="47"/>
      <c r="E75" s="47"/>
      <c r="F75" s="5"/>
      <c r="G75" s="5"/>
      <c r="H75" s="90" t="s">
        <v>51</v>
      </c>
      <c r="I75" s="91"/>
      <c r="J75" s="91"/>
      <c r="K75" s="91"/>
      <c r="L75" s="91"/>
      <c r="M75" s="91"/>
      <c r="N75" s="9"/>
      <c r="O75" s="9"/>
      <c r="P75" s="9"/>
      <c r="Q75" s="9"/>
      <c r="R75" s="47"/>
      <c r="S75" s="10"/>
      <c r="T75" s="47"/>
      <c r="U75" s="47"/>
      <c r="V75" s="10"/>
      <c r="Y75" s="21"/>
      <c r="Z75" s="21"/>
      <c r="AA75" s="21"/>
      <c r="AB75" s="21"/>
      <c r="AC75" s="18"/>
      <c r="AD75" s="18"/>
      <c r="AE75" s="18"/>
    </row>
    <row r="76" spans="1:31" x14ac:dyDescent="0.2">
      <c r="A76" s="70"/>
      <c r="B76" s="47"/>
      <c r="C76" s="47"/>
      <c r="D76" s="47"/>
      <c r="E76" s="47"/>
      <c r="F76" s="5"/>
      <c r="G76" s="5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10"/>
      <c r="T76" s="47"/>
      <c r="U76" s="47"/>
      <c r="V76" s="10"/>
      <c r="Y76" s="21"/>
      <c r="Z76" s="21"/>
      <c r="AA76" s="21"/>
      <c r="AB76" s="21"/>
      <c r="AC76" s="18"/>
      <c r="AD76" s="18"/>
      <c r="AE76" s="18"/>
    </row>
    <row r="77" spans="1:31" ht="15" customHeight="1" x14ac:dyDescent="0.2">
      <c r="A77" s="70"/>
      <c r="B77" s="47" t="s">
        <v>7</v>
      </c>
      <c r="C77" s="47"/>
      <c r="D77" s="81"/>
      <c r="E77" s="9" t="str">
        <f>IF(D77&lt;&gt;0,IF(D77=AA77,"","*"),"")</f>
        <v/>
      </c>
      <c r="F77" s="85"/>
      <c r="G77" s="86"/>
      <c r="H77" s="86"/>
      <c r="I77" s="86"/>
      <c r="J77" s="86"/>
      <c r="K77" s="86"/>
      <c r="L77" s="86"/>
      <c r="M77" s="86"/>
      <c r="N77" s="9" t="str">
        <f>IF(F77&lt;&gt;0,IF(F77=AB77,"","*"),"")</f>
        <v/>
      </c>
      <c r="O77" s="1"/>
      <c r="P77" s="10" t="str">
        <f>IF(O77&lt;&gt;0,IF(O77=AC77,"","*"),"")</f>
        <v/>
      </c>
      <c r="Q77" s="9"/>
      <c r="R77" s="1"/>
      <c r="S77" s="10" t="str">
        <f>IF(R77&lt;&gt;0,IF(R77=AD77,"","*"),"")</f>
        <v/>
      </c>
      <c r="T77" s="47"/>
      <c r="U77" s="47"/>
      <c r="V77" s="4"/>
      <c r="Y77" s="21"/>
      <c r="Z77" s="21"/>
      <c r="AA77" s="21">
        <v>24</v>
      </c>
      <c r="AB77" s="21" t="s">
        <v>35</v>
      </c>
      <c r="AC77" s="18">
        <v>549</v>
      </c>
      <c r="AD77" s="18">
        <v>28</v>
      </c>
      <c r="AE77" s="18"/>
    </row>
    <row r="78" spans="1:31" ht="15" customHeight="1" x14ac:dyDescent="0.2">
      <c r="A78" s="70"/>
      <c r="B78" s="47"/>
      <c r="C78" s="47"/>
      <c r="D78" s="47"/>
      <c r="E78" s="47"/>
      <c r="F78" s="5"/>
      <c r="G78" s="5"/>
      <c r="H78" s="87"/>
      <c r="I78" s="88"/>
      <c r="J78" s="88"/>
      <c r="K78" s="88"/>
      <c r="L78" s="88"/>
      <c r="M78" s="88"/>
      <c r="N78" s="9" t="str">
        <f>IF(H78&lt;&gt;0,IF(H78=AB78,"","*"),"")</f>
        <v/>
      </c>
      <c r="O78" s="1"/>
      <c r="P78" s="10" t="str">
        <f>IF(O78&lt;&gt;0,IF(O78=AC78,"","*"),"")</f>
        <v/>
      </c>
      <c r="Q78" s="9"/>
      <c r="R78" s="47"/>
      <c r="S78" s="10" t="str">
        <f>IF(R78&lt;&gt;0,IF(R78=AD78,"","*"),"")</f>
        <v/>
      </c>
      <c r="T78" s="47"/>
      <c r="U78" s="1"/>
      <c r="V78" s="10" t="str">
        <f>IF(U78&lt;&gt;0,IF(U78=AD78,"","*"),"")</f>
        <v/>
      </c>
      <c r="Y78" s="21"/>
      <c r="Z78" s="21"/>
      <c r="AA78" s="21"/>
      <c r="AB78" t="s">
        <v>1</v>
      </c>
      <c r="AC78" s="18">
        <v>101</v>
      </c>
      <c r="AD78" s="18">
        <v>28</v>
      </c>
      <c r="AE78" s="18"/>
    </row>
    <row r="79" spans="1:31" x14ac:dyDescent="0.2">
      <c r="A79" s="18"/>
      <c r="B79" s="47"/>
      <c r="C79" s="47"/>
      <c r="D79" s="47"/>
      <c r="E79" s="47"/>
      <c r="F79" s="5"/>
      <c r="G79" s="5"/>
      <c r="H79" s="90" t="s">
        <v>52</v>
      </c>
      <c r="I79" s="91"/>
      <c r="J79" s="91"/>
      <c r="K79" s="91"/>
      <c r="L79" s="91"/>
      <c r="M79" s="91"/>
      <c r="N79" s="9"/>
      <c r="O79" s="9"/>
      <c r="P79" s="9"/>
      <c r="Q79" s="9"/>
      <c r="R79" s="47"/>
      <c r="S79" s="10"/>
      <c r="T79" s="47"/>
      <c r="U79" s="47"/>
      <c r="V79" s="10"/>
      <c r="AE79" t="s">
        <v>31</v>
      </c>
    </row>
    <row r="80" spans="1:31" x14ac:dyDescent="0.2">
      <c r="A80" s="18"/>
      <c r="B80" s="47"/>
      <c r="C80" s="47"/>
      <c r="D80" s="47"/>
      <c r="E80" s="47"/>
      <c r="F80" s="5"/>
      <c r="G80" s="5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10"/>
      <c r="T80" s="47"/>
      <c r="U80" s="47"/>
      <c r="V80" s="10"/>
      <c r="AE80" t="s">
        <v>1</v>
      </c>
    </row>
    <row r="81" spans="1:31" x14ac:dyDescent="0.2">
      <c r="A81" s="18"/>
      <c r="B81" s="18"/>
      <c r="C81" s="18"/>
      <c r="D81" s="18"/>
      <c r="E81" s="18"/>
      <c r="F81" s="40"/>
      <c r="G81" s="40"/>
      <c r="H81" s="40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AE81" s="79" t="s">
        <v>28</v>
      </c>
    </row>
    <row r="82" spans="1:31" ht="15" customHeight="1" x14ac:dyDescent="0.2">
      <c r="A82" s="18"/>
      <c r="B82" s="53"/>
      <c r="C82" s="53"/>
      <c r="D82" s="53"/>
      <c r="E82" s="59"/>
      <c r="F82" s="74"/>
      <c r="G82" s="98" t="s">
        <v>12</v>
      </c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56"/>
      <c r="T82" s="57"/>
      <c r="U82" s="58" t="s">
        <v>53</v>
      </c>
      <c r="V82" s="35"/>
      <c r="AE82" s="78" t="s">
        <v>29</v>
      </c>
    </row>
    <row r="83" spans="1:31" x14ac:dyDescent="0.2">
      <c r="A83" s="62"/>
      <c r="B83" s="63"/>
      <c r="C83" s="63"/>
      <c r="D83" s="63"/>
      <c r="E83" s="63"/>
      <c r="F83" s="63"/>
      <c r="G83" s="63"/>
      <c r="H83" s="63"/>
      <c r="I83" s="75"/>
      <c r="J83" s="76"/>
      <c r="K83" s="64"/>
      <c r="L83" s="76"/>
      <c r="M83" s="75"/>
      <c r="N83" s="64"/>
      <c r="O83" s="92" t="s">
        <v>11</v>
      </c>
      <c r="P83" s="64"/>
      <c r="Q83" s="64"/>
      <c r="R83" s="64"/>
      <c r="S83" s="63"/>
      <c r="T83" s="63"/>
      <c r="U83" s="64"/>
      <c r="V83" s="36"/>
      <c r="AB83" s="12"/>
      <c r="AE83" t="s">
        <v>35</v>
      </c>
    </row>
    <row r="84" spans="1:31" x14ac:dyDescent="0.2">
      <c r="A84" s="65"/>
      <c r="B84" s="66"/>
      <c r="C84" s="94" t="s">
        <v>4</v>
      </c>
      <c r="D84" s="95"/>
      <c r="E84" s="67"/>
      <c r="F84" s="92" t="s">
        <v>5</v>
      </c>
      <c r="G84" s="96"/>
      <c r="H84" s="96"/>
      <c r="I84" s="96"/>
      <c r="J84" s="96"/>
      <c r="K84" s="96"/>
      <c r="L84" s="96"/>
      <c r="M84" s="68"/>
      <c r="N84" s="68"/>
      <c r="O84" s="93"/>
      <c r="P84" s="68"/>
      <c r="Q84" s="68"/>
      <c r="R84" s="68" t="s">
        <v>6</v>
      </c>
      <c r="S84" s="69"/>
      <c r="T84" s="69"/>
      <c r="U84" s="68" t="s">
        <v>6</v>
      </c>
      <c r="V84" s="36"/>
      <c r="AB84" s="12"/>
      <c r="AE84" t="s">
        <v>33</v>
      </c>
    </row>
    <row r="85" spans="1:31" x14ac:dyDescent="0.2">
      <c r="A85" s="70"/>
      <c r="B85" s="97" t="s">
        <v>10</v>
      </c>
      <c r="C85" s="97"/>
      <c r="D85" s="97"/>
      <c r="E85" s="97"/>
      <c r="F85" s="5"/>
      <c r="G85" s="5"/>
      <c r="H85" s="5"/>
      <c r="I85" s="47"/>
      <c r="J85" s="9" t="str">
        <f>IF(I85&lt;&gt;0,IF(I85=U85,"","*"),"")</f>
        <v/>
      </c>
      <c r="K85" s="47"/>
      <c r="L85" s="9" t="str">
        <f>IF(K85&lt;&gt;0,IF(K85=Y85,"","*"),"")</f>
        <v/>
      </c>
      <c r="M85" s="47"/>
      <c r="N85" s="9" t="str">
        <f>IF(M85&lt;&gt;0,IF(M85=AB85,"","*"),"")</f>
        <v/>
      </c>
      <c r="O85" s="9"/>
      <c r="P85" s="9"/>
      <c r="Q85" s="9"/>
      <c r="R85" s="47"/>
      <c r="S85" s="9" t="str">
        <f>IF(R85&lt;&gt;0,IF(R85=AD85,"","*"),"")</f>
        <v/>
      </c>
      <c r="T85" s="47"/>
      <c r="U85" s="47"/>
      <c r="V85" s="4"/>
      <c r="W85" s="6"/>
      <c r="Y85" s="15"/>
      <c r="Z85" s="11"/>
      <c r="AA85" s="11"/>
      <c r="AB85" s="13"/>
      <c r="AE85" t="s">
        <v>3</v>
      </c>
    </row>
    <row r="86" spans="1:31" ht="15" customHeight="1" x14ac:dyDescent="0.2">
      <c r="A86" s="70"/>
      <c r="B86" s="47"/>
      <c r="C86" s="47" t="s">
        <v>37</v>
      </c>
      <c r="D86" s="81"/>
      <c r="E86" s="9" t="str">
        <f>IF(D86&lt;&gt;0,IF(D86=AA86,"","*"),"")</f>
        <v/>
      </c>
      <c r="F86" s="85"/>
      <c r="G86" s="86"/>
      <c r="H86" s="86"/>
      <c r="I86" s="86"/>
      <c r="J86" s="86"/>
      <c r="K86" s="86"/>
      <c r="L86" s="86"/>
      <c r="M86" s="86"/>
      <c r="N86" s="9" t="str">
        <f>IF(F86&lt;&gt;0,IF(F86=AB86,"","*"),"")</f>
        <v/>
      </c>
      <c r="O86" s="1"/>
      <c r="P86" s="10" t="str">
        <f>IF(O86&lt;&gt;0,IF(O86=AC86,"","*"),"")</f>
        <v/>
      </c>
      <c r="Q86" s="9"/>
      <c r="R86" s="1"/>
      <c r="S86" s="10" t="str">
        <f>IF(R86&lt;&gt;0,IF(R86=AD86,"","*"),"")</f>
        <v/>
      </c>
      <c r="T86" s="47"/>
      <c r="U86" s="47"/>
      <c r="V86" s="4"/>
      <c r="W86" s="6"/>
      <c r="Y86" s="15"/>
      <c r="Z86" s="16"/>
      <c r="AA86" s="16">
        <v>25</v>
      </c>
      <c r="AB86" s="79" t="s">
        <v>99</v>
      </c>
      <c r="AC86" s="18">
        <v>101</v>
      </c>
      <c r="AD86" s="19">
        <v>320</v>
      </c>
      <c r="AE86" s="18"/>
    </row>
    <row r="87" spans="1:31" ht="15" customHeight="1" x14ac:dyDescent="0.2">
      <c r="A87" s="70"/>
      <c r="B87" s="47"/>
      <c r="C87" s="47"/>
      <c r="D87" s="47"/>
      <c r="E87" s="47"/>
      <c r="F87" s="5"/>
      <c r="G87" s="5"/>
      <c r="H87" s="87"/>
      <c r="I87" s="88"/>
      <c r="J87" s="88"/>
      <c r="K87" s="88"/>
      <c r="L87" s="88"/>
      <c r="M87" s="88"/>
      <c r="N87" s="9" t="str">
        <f>IF(H87&lt;&gt;0,IF(H87=AB87,"","*"),"")</f>
        <v/>
      </c>
      <c r="O87" s="1"/>
      <c r="P87" s="10" t="str">
        <f>IF(O87&lt;&gt;0,IF(O87=AC87,"","*"),"")</f>
        <v/>
      </c>
      <c r="Q87" s="9"/>
      <c r="R87" s="47"/>
      <c r="S87" s="10" t="str">
        <f>IF(R87&lt;&gt;0,IF(R87=AD87,"","*"),"")</f>
        <v/>
      </c>
      <c r="T87" s="47"/>
      <c r="U87" s="1"/>
      <c r="V87" s="10" t="str">
        <f>IF(U87&lt;&gt;0,IF(U87=AD87,"","*"),"")</f>
        <v/>
      </c>
      <c r="W87" s="6"/>
      <c r="Y87" s="20"/>
      <c r="Z87" s="16"/>
      <c r="AA87" s="16"/>
      <c r="AB87" s="17" t="s">
        <v>30</v>
      </c>
      <c r="AC87" s="18">
        <v>401</v>
      </c>
      <c r="AD87" s="19">
        <v>320</v>
      </c>
      <c r="AE87" s="18"/>
    </row>
    <row r="88" spans="1:31" x14ac:dyDescent="0.2">
      <c r="A88" s="70"/>
      <c r="B88" s="47"/>
      <c r="C88" s="47"/>
      <c r="D88" s="47"/>
      <c r="E88" s="47"/>
      <c r="F88" s="5"/>
      <c r="G88" s="5"/>
      <c r="H88" s="90" t="s">
        <v>44</v>
      </c>
      <c r="I88" s="91"/>
      <c r="J88" s="91"/>
      <c r="K88" s="91"/>
      <c r="L88" s="91"/>
      <c r="M88" s="91"/>
      <c r="N88" s="9"/>
      <c r="O88" s="9"/>
      <c r="P88" s="9"/>
      <c r="Q88" s="9"/>
      <c r="R88" s="47"/>
      <c r="S88" s="10"/>
      <c r="T88" s="47"/>
      <c r="U88" s="47"/>
      <c r="V88" s="10"/>
      <c r="W88" s="6"/>
      <c r="Y88" s="20"/>
      <c r="Z88" s="16"/>
      <c r="AA88" s="16"/>
      <c r="AB88" s="17"/>
      <c r="AC88" s="18"/>
      <c r="AD88" s="19"/>
      <c r="AE88" s="18"/>
    </row>
    <row r="89" spans="1:31" x14ac:dyDescent="0.2">
      <c r="A89" s="70"/>
      <c r="B89" s="89"/>
      <c r="C89" s="89"/>
      <c r="D89" s="89"/>
      <c r="E89" s="89"/>
      <c r="F89" s="5"/>
      <c r="G89" s="5"/>
      <c r="H89" s="5"/>
      <c r="I89" s="47"/>
      <c r="J89" s="9" t="str">
        <f>IF(I89&lt;&gt;0,IF(I89=U89,"","*"),"")</f>
        <v/>
      </c>
      <c r="K89" s="47"/>
      <c r="L89" s="9" t="str">
        <f>IF(K89&lt;&gt;0,IF(K89=Y89,"","*"),"")</f>
        <v/>
      </c>
      <c r="M89" s="47"/>
      <c r="N89" s="9"/>
      <c r="O89" s="9"/>
      <c r="P89" s="9"/>
      <c r="Q89" s="9"/>
      <c r="R89" s="47"/>
      <c r="S89" s="9" t="str">
        <f>IF(R89&lt;&gt;0,IF(R89=AD89,"","*"),"")</f>
        <v/>
      </c>
      <c r="T89" s="47"/>
      <c r="U89" s="47"/>
      <c r="V89" s="4"/>
      <c r="W89" s="6"/>
      <c r="Y89" s="20"/>
      <c r="Z89" s="16"/>
      <c r="AA89" s="16"/>
      <c r="AB89" s="17"/>
      <c r="AC89" s="18"/>
      <c r="AD89" s="18"/>
      <c r="AE89" s="18"/>
    </row>
    <row r="90" spans="1:31" ht="15" customHeight="1" x14ac:dyDescent="0.2">
      <c r="A90" s="70"/>
      <c r="B90" s="47"/>
      <c r="C90" s="47"/>
      <c r="D90" s="81"/>
      <c r="E90" s="9" t="str">
        <f>IF(D90&lt;&gt;0,IF(D90=AA90,"","*"),"")</f>
        <v/>
      </c>
      <c r="F90" s="85"/>
      <c r="G90" s="86"/>
      <c r="H90" s="86"/>
      <c r="I90" s="86"/>
      <c r="J90" s="86"/>
      <c r="K90" s="86"/>
      <c r="L90" s="86"/>
      <c r="M90" s="86"/>
      <c r="N90" s="9" t="str">
        <f>IF(F90&lt;&gt;0,IF(F90=AB90,"","*"),"")</f>
        <v/>
      </c>
      <c r="O90" s="1"/>
      <c r="P90" s="10" t="str">
        <f>IF(O90&lt;&gt;0,IF(O90=AC90,"","*"),"")</f>
        <v/>
      </c>
      <c r="Q90" s="9"/>
      <c r="R90" s="1"/>
      <c r="S90" s="10" t="str">
        <f>IF(R90&lt;&gt;0,IF(R90=AD90,"","*"),"")</f>
        <v/>
      </c>
      <c r="T90" s="47"/>
      <c r="U90" s="47"/>
      <c r="V90" s="4"/>
      <c r="W90" s="6"/>
      <c r="Y90" s="20"/>
      <c r="Z90" s="16"/>
      <c r="AA90" s="16">
        <v>27</v>
      </c>
      <c r="AB90" s="17" t="s">
        <v>2</v>
      </c>
      <c r="AC90" s="18">
        <v>202</v>
      </c>
      <c r="AD90" s="18">
        <v>150</v>
      </c>
      <c r="AE90" s="18"/>
    </row>
    <row r="91" spans="1:31" ht="15" customHeight="1" x14ac:dyDescent="0.2">
      <c r="A91" s="70"/>
      <c r="B91" s="47"/>
      <c r="C91" s="47"/>
      <c r="D91" s="47"/>
      <c r="E91" s="47"/>
      <c r="F91" s="5"/>
      <c r="G91" s="5"/>
      <c r="H91" s="87"/>
      <c r="I91" s="88"/>
      <c r="J91" s="88"/>
      <c r="K91" s="88"/>
      <c r="L91" s="88"/>
      <c r="M91" s="88"/>
      <c r="N91" s="9" t="str">
        <f>IF(H91&lt;&gt;0,IF(H91=AB91,"","*"),"")</f>
        <v/>
      </c>
      <c r="O91" s="1"/>
      <c r="P91" s="10" t="str">
        <f>IF(O91&lt;&gt;0,IF(O91=AC91,"","*"),"")</f>
        <v/>
      </c>
      <c r="Q91" s="9"/>
      <c r="R91" s="47"/>
      <c r="S91" s="10" t="str">
        <f>IF(R91&lt;&gt;0,IF(R91=AD91,"","*"),"")</f>
        <v/>
      </c>
      <c r="T91" s="47"/>
      <c r="U91" s="1"/>
      <c r="V91" s="10" t="str">
        <f>IF(U91&lt;&gt;0,IF(U91=AD91,"","*"),"")</f>
        <v/>
      </c>
      <c r="W91" s="6"/>
      <c r="Y91" s="20"/>
      <c r="Z91" s="16"/>
      <c r="AA91" s="16"/>
      <c r="AB91" s="79" t="s">
        <v>99</v>
      </c>
      <c r="AC91" s="18">
        <v>101</v>
      </c>
      <c r="AD91" s="18">
        <v>150</v>
      </c>
      <c r="AE91" s="18"/>
    </row>
    <row r="92" spans="1:31" x14ac:dyDescent="0.2">
      <c r="A92" s="70"/>
      <c r="B92" s="89"/>
      <c r="C92" s="89"/>
      <c r="D92" s="89"/>
      <c r="E92" s="89"/>
      <c r="F92" s="5"/>
      <c r="G92" s="5"/>
      <c r="H92" s="90" t="s">
        <v>54</v>
      </c>
      <c r="I92" s="91"/>
      <c r="J92" s="91"/>
      <c r="K92" s="91"/>
      <c r="L92" s="91"/>
      <c r="M92" s="47"/>
      <c r="N92" s="9"/>
      <c r="O92" s="9"/>
      <c r="P92" s="9"/>
      <c r="Q92" s="9"/>
      <c r="R92" s="47"/>
      <c r="S92" s="9" t="str">
        <f>IF(R92&lt;&gt;0,IF(R92=AD92,"","*"),"")</f>
        <v/>
      </c>
      <c r="T92" s="47"/>
      <c r="U92" s="47"/>
      <c r="V92" s="4"/>
      <c r="W92" s="6"/>
      <c r="Y92" s="20"/>
      <c r="Z92" s="16"/>
      <c r="AA92" s="16"/>
      <c r="AB92" s="17"/>
      <c r="AC92" s="18"/>
      <c r="AD92" s="18"/>
      <c r="AE92" s="18"/>
    </row>
    <row r="93" spans="1:31" x14ac:dyDescent="0.2">
      <c r="A93" s="70"/>
      <c r="B93" s="72"/>
      <c r="C93" s="72"/>
      <c r="D93" s="72"/>
      <c r="E93" s="72"/>
      <c r="F93" s="5"/>
      <c r="G93" s="5"/>
      <c r="H93" s="5"/>
      <c r="I93" s="47"/>
      <c r="J93" s="9"/>
      <c r="K93" s="47"/>
      <c r="L93" s="9"/>
      <c r="M93" s="47"/>
      <c r="N93" s="9"/>
      <c r="O93" s="9"/>
      <c r="P93" s="9"/>
      <c r="Q93" s="9"/>
      <c r="R93" s="47"/>
      <c r="S93" s="9"/>
      <c r="T93" s="47"/>
      <c r="U93" s="47"/>
      <c r="V93" s="4"/>
      <c r="W93" s="6"/>
      <c r="Y93" s="20"/>
      <c r="Z93" s="16"/>
      <c r="AA93" s="16"/>
      <c r="AB93" s="17"/>
      <c r="AC93" s="18"/>
      <c r="AD93" s="18"/>
      <c r="AE93" s="18"/>
    </row>
    <row r="94" spans="1:31" ht="15" customHeight="1" x14ac:dyDescent="0.2">
      <c r="A94" s="70"/>
      <c r="B94" s="47"/>
      <c r="C94" s="47"/>
      <c r="D94" s="81"/>
      <c r="E94" s="9" t="str">
        <f>IF(D94&lt;&gt;0,IF(D94=AA94,"","*"),"")</f>
        <v/>
      </c>
      <c r="F94" s="85"/>
      <c r="G94" s="86"/>
      <c r="H94" s="86"/>
      <c r="I94" s="86"/>
      <c r="J94" s="86"/>
      <c r="K94" s="86"/>
      <c r="L94" s="86"/>
      <c r="M94" s="86"/>
      <c r="N94" s="9" t="str">
        <f>IF(F94&lt;&gt;0,IF(F94=AB94,"","*"),"")</f>
        <v/>
      </c>
      <c r="O94" s="1"/>
      <c r="P94" s="10" t="str">
        <f>IF(O94&lt;&gt;0,IF(O94=AC94,"","*"),"")</f>
        <v/>
      </c>
      <c r="Q94" s="9"/>
      <c r="R94" s="1"/>
      <c r="S94" s="10" t="str">
        <f>IF(R94&lt;&gt;0,IF(R94=AD94,"","*"),"")</f>
        <v/>
      </c>
      <c r="T94" s="47"/>
      <c r="U94" s="47"/>
      <c r="V94" s="4"/>
      <c r="W94" s="6"/>
      <c r="Y94" s="20"/>
      <c r="Z94" s="16"/>
      <c r="AA94" s="16">
        <v>29</v>
      </c>
      <c r="AB94" s="17" t="s">
        <v>3</v>
      </c>
      <c r="AC94" s="18">
        <v>511</v>
      </c>
      <c r="AD94" s="18">
        <v>360</v>
      </c>
      <c r="AE94" s="18"/>
    </row>
    <row r="95" spans="1:31" ht="15" customHeight="1" x14ac:dyDescent="0.2">
      <c r="A95" s="70"/>
      <c r="B95" s="47"/>
      <c r="C95" s="47"/>
      <c r="D95" s="47"/>
      <c r="E95" s="47"/>
      <c r="F95" s="5"/>
      <c r="G95" s="5"/>
      <c r="H95" s="87"/>
      <c r="I95" s="88"/>
      <c r="J95" s="88"/>
      <c r="K95" s="88"/>
      <c r="L95" s="88"/>
      <c r="M95" s="88"/>
      <c r="N95" s="9" t="str">
        <f>IF(H95&lt;&gt;0,IF(H95=AB95,"","*"),"")</f>
        <v/>
      </c>
      <c r="O95" s="1"/>
      <c r="P95" s="10" t="str">
        <f>IF(O95&lt;&gt;0,IF(O95=AC95,"","*"),"")</f>
        <v/>
      </c>
      <c r="Q95" s="9"/>
      <c r="R95" s="47"/>
      <c r="S95" s="10" t="str">
        <f>IF(R95&lt;&gt;0,IF(R95=AD95,"","*"),"")</f>
        <v/>
      </c>
      <c r="T95" s="47"/>
      <c r="U95" s="1"/>
      <c r="V95" s="10" t="str">
        <f>IF(U95&lt;&gt;0,IF(U95=AD95,"","*"),"")</f>
        <v/>
      </c>
      <c r="W95" s="6"/>
      <c r="Y95" s="15"/>
      <c r="Z95" s="16"/>
      <c r="AA95" s="16"/>
      <c r="AB95" s="17" t="s">
        <v>1</v>
      </c>
      <c r="AC95" s="18">
        <v>101</v>
      </c>
      <c r="AD95" s="18">
        <v>360</v>
      </c>
      <c r="AE95" s="18"/>
    </row>
    <row r="96" spans="1:31" x14ac:dyDescent="0.2">
      <c r="A96" s="70"/>
      <c r="B96" s="47"/>
      <c r="C96" s="47"/>
      <c r="D96" s="47"/>
      <c r="E96" s="47"/>
      <c r="F96" s="5"/>
      <c r="G96" s="5"/>
      <c r="H96" s="90" t="s">
        <v>48</v>
      </c>
      <c r="I96" s="91"/>
      <c r="J96" s="91"/>
      <c r="K96" s="91"/>
      <c r="L96" s="91"/>
      <c r="M96" s="91"/>
      <c r="N96" s="9"/>
      <c r="O96" s="9"/>
      <c r="P96" s="9"/>
      <c r="Q96" s="9"/>
      <c r="R96" s="47"/>
      <c r="S96" s="10"/>
      <c r="T96" s="47"/>
      <c r="U96" s="47"/>
      <c r="V96" s="10"/>
      <c r="W96" s="6"/>
      <c r="Y96" s="15"/>
      <c r="Z96" s="16"/>
      <c r="AA96" s="16"/>
      <c r="AB96" s="17"/>
      <c r="AC96" s="18"/>
      <c r="AD96" s="18"/>
      <c r="AE96" s="18"/>
    </row>
    <row r="97" spans="1:31" x14ac:dyDescent="0.2">
      <c r="A97" s="70"/>
      <c r="B97" s="89"/>
      <c r="C97" s="89"/>
      <c r="D97" s="89"/>
      <c r="E97" s="89"/>
      <c r="F97" s="5"/>
      <c r="G97" s="5"/>
      <c r="H97" s="5"/>
      <c r="I97" s="47"/>
      <c r="J97" s="9" t="str">
        <f>IF(I97&lt;&gt;0,IF(I97=U97,"","*"),"")</f>
        <v/>
      </c>
      <c r="K97" s="47"/>
      <c r="L97" s="9" t="str">
        <f>IF(K97&lt;&gt;0,IF(K97=Y97,"","*"),"")</f>
        <v/>
      </c>
      <c r="M97" s="47"/>
      <c r="N97" s="9"/>
      <c r="O97" s="9"/>
      <c r="P97" s="9"/>
      <c r="Q97" s="9"/>
      <c r="R97" s="47"/>
      <c r="S97" s="9" t="str">
        <f>IF(R97&lt;&gt;0,IF(R97=AD97,"","*"),"")</f>
        <v/>
      </c>
      <c r="T97" s="47"/>
      <c r="U97" s="47"/>
      <c r="V97" s="4"/>
      <c r="Y97" s="21"/>
      <c r="Z97" s="21"/>
      <c r="AA97" s="21"/>
      <c r="AB97" s="21"/>
      <c r="AC97" s="18"/>
      <c r="AD97" s="18"/>
      <c r="AE97" s="18"/>
    </row>
    <row r="98" spans="1:31" ht="15" customHeight="1" x14ac:dyDescent="0.2">
      <c r="A98" s="70"/>
      <c r="B98" s="47" t="s">
        <v>7</v>
      </c>
      <c r="C98" s="47"/>
      <c r="D98" s="81"/>
      <c r="E98" s="9" t="str">
        <f>IF(D98&lt;&gt;0,IF(D98=AA98,"","*"),"")</f>
        <v/>
      </c>
      <c r="F98" s="85"/>
      <c r="G98" s="86"/>
      <c r="H98" s="86"/>
      <c r="I98" s="86"/>
      <c r="J98" s="86"/>
      <c r="K98" s="86"/>
      <c r="L98" s="86"/>
      <c r="M98" s="86"/>
      <c r="N98" s="9" t="str">
        <f>IF(F98&lt;&gt;0,IF(F98=AB98,"","*"),"")</f>
        <v/>
      </c>
      <c r="O98" s="1"/>
      <c r="P98" s="10" t="str">
        <f>IF(O98&lt;&gt;0,IF(O98=AC98,"","*"),"")</f>
        <v/>
      </c>
      <c r="Q98" s="9"/>
      <c r="R98" s="1"/>
      <c r="S98" s="10" t="str">
        <f>IF(R98&lt;&gt;0,IF(R98=AD98,"","*"),"")</f>
        <v/>
      </c>
      <c r="T98" s="47"/>
      <c r="U98" s="47"/>
      <c r="V98" s="4"/>
      <c r="Y98" s="21"/>
      <c r="Z98" s="21"/>
      <c r="AA98" s="21">
        <v>30</v>
      </c>
      <c r="AB98" s="79" t="s">
        <v>99</v>
      </c>
      <c r="AC98" s="18">
        <v>101</v>
      </c>
      <c r="AD98" s="18">
        <v>180</v>
      </c>
      <c r="AE98" s="18"/>
    </row>
    <row r="99" spans="1:31" ht="15" customHeight="1" x14ac:dyDescent="0.2">
      <c r="A99" s="70"/>
      <c r="B99" s="47"/>
      <c r="C99" s="47"/>
      <c r="D99" s="47"/>
      <c r="E99" s="47"/>
      <c r="F99" s="5"/>
      <c r="G99" s="5"/>
      <c r="H99" s="87"/>
      <c r="I99" s="88"/>
      <c r="J99" s="88"/>
      <c r="K99" s="88"/>
      <c r="L99" s="88"/>
      <c r="M99" s="88"/>
      <c r="N99" s="9" t="str">
        <f>IF(H99&lt;&gt;0,IF(H99=AB99,"","*"),"")</f>
        <v/>
      </c>
      <c r="O99" s="1"/>
      <c r="P99" s="10" t="str">
        <f>IF(O99&lt;&gt;0,IF(O99=AC99,"","*"),"")</f>
        <v/>
      </c>
      <c r="Q99" s="9"/>
      <c r="R99" s="47"/>
      <c r="S99" s="10" t="str">
        <f>IF(R99&lt;&gt;0,IF(R99=AD99,"","*"),"")</f>
        <v/>
      </c>
      <c r="T99" s="47"/>
      <c r="U99" s="1"/>
      <c r="V99" s="10" t="str">
        <f>IF(U99&lt;&gt;0,IF(U99=AD99,"","*"),"")</f>
        <v/>
      </c>
      <c r="Y99" s="21"/>
      <c r="Z99" s="21"/>
      <c r="AA99" s="21"/>
      <c r="AB99" s="17" t="s">
        <v>30</v>
      </c>
      <c r="AC99" s="18">
        <v>401</v>
      </c>
      <c r="AD99" s="18">
        <v>180</v>
      </c>
      <c r="AE99" s="18"/>
    </row>
    <row r="100" spans="1:31" x14ac:dyDescent="0.2">
      <c r="A100" s="70"/>
      <c r="B100" s="89"/>
      <c r="C100" s="89"/>
      <c r="D100" s="89"/>
      <c r="E100" s="89"/>
      <c r="F100" s="5"/>
      <c r="G100" s="5"/>
      <c r="H100" s="90" t="s">
        <v>44</v>
      </c>
      <c r="I100" s="91"/>
      <c r="J100" s="91"/>
      <c r="K100" s="91"/>
      <c r="L100" s="91"/>
      <c r="M100" s="91"/>
      <c r="N100" s="9"/>
      <c r="O100" s="9"/>
      <c r="P100" s="9"/>
      <c r="Q100" s="9"/>
      <c r="R100" s="47"/>
      <c r="S100" s="10"/>
      <c r="T100" s="47"/>
      <c r="U100" s="47"/>
      <c r="V100" s="10"/>
      <c r="Y100" s="21"/>
      <c r="Z100" s="21"/>
      <c r="AA100" s="21"/>
      <c r="AB100" s="21"/>
      <c r="AC100" s="18"/>
      <c r="AD100" s="18"/>
      <c r="AE100" s="18"/>
    </row>
    <row r="101" spans="1:31" x14ac:dyDescent="0.2">
      <c r="A101" s="70"/>
      <c r="B101" s="72"/>
      <c r="C101" s="72"/>
      <c r="D101" s="72"/>
      <c r="E101" s="72"/>
      <c r="F101" s="5"/>
      <c r="G101" s="5"/>
      <c r="H101" s="5"/>
      <c r="I101" s="47"/>
      <c r="J101" s="9"/>
      <c r="K101" s="47"/>
      <c r="L101" s="9"/>
      <c r="M101" s="47"/>
      <c r="N101" s="9"/>
      <c r="O101" s="9"/>
      <c r="P101" s="9"/>
      <c r="Q101" s="9"/>
      <c r="R101" s="47"/>
      <c r="S101" s="9"/>
      <c r="T101" s="47"/>
      <c r="U101" s="47"/>
      <c r="V101" s="4"/>
      <c r="Y101" s="21"/>
      <c r="Z101" s="21"/>
      <c r="AA101" s="21"/>
      <c r="AB101" s="21"/>
      <c r="AC101" s="18"/>
      <c r="AD101" s="18"/>
      <c r="AE101" s="18"/>
    </row>
  </sheetData>
  <sheetProtection password="BAAF" sheet="1" objects="1" scenarios="1"/>
  <mergeCells count="91">
    <mergeCell ref="H30:M30"/>
    <mergeCell ref="M1:U1"/>
    <mergeCell ref="G8:R8"/>
    <mergeCell ref="F20:M20"/>
    <mergeCell ref="H21:M21"/>
    <mergeCell ref="O9:O10"/>
    <mergeCell ref="C10:D10"/>
    <mergeCell ref="H14:M14"/>
    <mergeCell ref="F10:L10"/>
    <mergeCell ref="B11:E11"/>
    <mergeCell ref="H13:M13"/>
    <mergeCell ref="F12:M12"/>
    <mergeCell ref="B34:E34"/>
    <mergeCell ref="B15:E15"/>
    <mergeCell ref="F16:M16"/>
    <mergeCell ref="H17:M17"/>
    <mergeCell ref="B18:E18"/>
    <mergeCell ref="B30:E30"/>
    <mergeCell ref="F32:M32"/>
    <mergeCell ref="H33:M33"/>
    <mergeCell ref="B23:E23"/>
    <mergeCell ref="F24:M24"/>
    <mergeCell ref="B26:E26"/>
    <mergeCell ref="F28:M28"/>
    <mergeCell ref="H29:M29"/>
    <mergeCell ref="H25:M25"/>
    <mergeCell ref="H22:M22"/>
    <mergeCell ref="H26:M26"/>
    <mergeCell ref="H34:M34"/>
    <mergeCell ref="H38:M38"/>
    <mergeCell ref="F40:M40"/>
    <mergeCell ref="H41:M41"/>
    <mergeCell ref="F36:M36"/>
    <mergeCell ref="H37:M37"/>
    <mergeCell ref="H51:M51"/>
    <mergeCell ref="B52:E52"/>
    <mergeCell ref="F53:M53"/>
    <mergeCell ref="H54:M54"/>
    <mergeCell ref="H42:M42"/>
    <mergeCell ref="B48:E48"/>
    <mergeCell ref="F49:M49"/>
    <mergeCell ref="H50:M50"/>
    <mergeCell ref="G45:R45"/>
    <mergeCell ref="O46:O47"/>
    <mergeCell ref="C47:D47"/>
    <mergeCell ref="F47:L47"/>
    <mergeCell ref="H70:M70"/>
    <mergeCell ref="B60:E60"/>
    <mergeCell ref="F61:M61"/>
    <mergeCell ref="H62:M62"/>
    <mergeCell ref="B63:E63"/>
    <mergeCell ref="H63:M63"/>
    <mergeCell ref="F73:M73"/>
    <mergeCell ref="H74:M74"/>
    <mergeCell ref="H75:M75"/>
    <mergeCell ref="F77:M77"/>
    <mergeCell ref="B55:E55"/>
    <mergeCell ref="F57:M57"/>
    <mergeCell ref="H58:M58"/>
    <mergeCell ref="H59:M59"/>
    <mergeCell ref="B71:E71"/>
    <mergeCell ref="H71:M71"/>
    <mergeCell ref="F65:M65"/>
    <mergeCell ref="H66:M66"/>
    <mergeCell ref="B67:E67"/>
    <mergeCell ref="H67:M67"/>
    <mergeCell ref="H55:L55"/>
    <mergeCell ref="F69:M69"/>
    <mergeCell ref="O83:O84"/>
    <mergeCell ref="C84:D84"/>
    <mergeCell ref="F84:L84"/>
    <mergeCell ref="B85:E85"/>
    <mergeCell ref="H78:M78"/>
    <mergeCell ref="H79:M79"/>
    <mergeCell ref="G82:R82"/>
    <mergeCell ref="F90:M90"/>
    <mergeCell ref="H91:M91"/>
    <mergeCell ref="B92:E92"/>
    <mergeCell ref="H92:L92"/>
    <mergeCell ref="F86:M86"/>
    <mergeCell ref="H87:M87"/>
    <mergeCell ref="H88:M88"/>
    <mergeCell ref="B89:E89"/>
    <mergeCell ref="F98:M98"/>
    <mergeCell ref="H99:M99"/>
    <mergeCell ref="B100:E100"/>
    <mergeCell ref="H100:M100"/>
    <mergeCell ref="F94:M94"/>
    <mergeCell ref="H95:M95"/>
    <mergeCell ref="H96:M96"/>
    <mergeCell ref="B97:E97"/>
  </mergeCells>
  <phoneticPr fontId="0" type="noConversion"/>
  <dataValidations count="16">
    <dataValidation type="list" allowBlank="1" showInputMessage="1" showErrorMessage="1" sqref="F24:M24">
      <formula1>"Cash,Accounts Payable,Office Supplies,Office Equipment,Accounts Payable,Miscellaneous Expense"</formula1>
    </dataValidation>
    <dataValidation type="list" allowBlank="1" showInputMessage="1" showErrorMessage="1" sqref="H33:M33">
      <formula1>"Accounts Payable,Cash,Miscellanous Expense,Office Supplies,Phone Expense,Miscellaneous Expense"</formula1>
    </dataValidation>
    <dataValidation type="list" allowBlank="1" showInputMessage="1" showErrorMessage="1" sqref="H37:M37">
      <formula1>"Cash,Accounts Payable,Office Supplies,Accounts Payable,Utilities Expense,Miscellaneous Expense"</formula1>
    </dataValidation>
    <dataValidation type="list" allowBlank="1" showInputMessage="1" showErrorMessage="1" sqref="H74:M74 F77:M77">
      <formula1>$AE$79:$AE$84</formula1>
    </dataValidation>
    <dataValidation type="list" allowBlank="1" showInputMessage="1" showErrorMessage="1" sqref="H78:M78">
      <formula1>$AE$79:$AE$84</formula1>
    </dataValidation>
    <dataValidation type="list" allowBlank="1" showInputMessage="1" showErrorMessage="1" sqref="H13:M13 H17:M17 H21:M21 H50:M50 H54:M54 H66:M66 H29:M29 H41:M41 H62:M62 H87:M87 H99:M99 H91:M91">
      <formula1>$AD$2:$AD$9</formula1>
    </dataValidation>
    <dataValidation type="list" allowBlank="1" showInputMessage="1" showErrorMessage="1" sqref="F12:M12 F16:M16 F20:M20 F28:M28 F40:M40 F49:M49 F65:M65 F61:M61 F86:M86 F98:M98">
      <formula1>$AD$2:$AD$9</formula1>
    </dataValidation>
    <dataValidation type="list" allowBlank="1" showInputMessage="1" showErrorMessage="1" sqref="H25:M25">
      <formula1>"Cash,Accounts Payable,Office Supplies,Accounts Payable,Consulting Fees,Miscellaneous Expense"</formula1>
    </dataValidation>
    <dataValidation type="list" allowBlank="1" showInputMessage="1" showErrorMessage="1" sqref="F32:M32">
      <formula1>"Accounts Payable,Cash,Miscellanous Expense,Office Supplies,Phone Expense,Miscellaneous Expense"</formula1>
    </dataValidation>
    <dataValidation type="list" allowBlank="1" showInputMessage="1" showErrorMessage="1" sqref="F36:M36">
      <formula1>"Cash,Accounts Payable,Office Supplies,Accounts Payable,Utilities Expense,Miscellaneous Expense"</formula1>
    </dataValidation>
    <dataValidation type="list" allowBlank="1" showInputMessage="1" showErrorMessage="1" sqref="F53:M53">
      <formula1>"Accounts Payable,Accounts Receivable,Cash,Miscellaneous Expense,Office Supplies,Transportation Expense"</formula1>
    </dataValidation>
    <dataValidation type="list" allowBlank="1" showInputMessage="1" showErrorMessage="1" sqref="F57:M57">
      <formula1>"Accounts Payable,Accounts Receivable,Cash,Miscellaneous Expense,Wages Expense,Wages Payable"</formula1>
    </dataValidation>
    <dataValidation type="list" allowBlank="1" showInputMessage="1" showErrorMessage="1" sqref="H58:M58">
      <formula1>"Accounts Payable,Accounts Receivable,Cash,Miscellaneous Expense,Wages Expense,Wages Payable"</formula1>
    </dataValidation>
    <dataValidation type="list" allowBlank="1" showInputMessage="1" showErrorMessage="1" sqref="F69:M69 H70:M70 F73:M73">
      <formula1>$AE$79:$AE$84</formula1>
    </dataValidation>
    <dataValidation type="list" allowBlank="1" showInputMessage="1" showErrorMessage="1" sqref="F90:M90">
      <formula1>"Accounts Payable,Accounts Receivabe,Cash,Consulting Fees,Miscellaneous Expense"</formula1>
    </dataValidation>
    <dataValidation type="list" allowBlank="1" showInputMessage="1" showErrorMessage="1" sqref="F94:M94 H95:M95">
      <formula1>$AE$79:$AE$85</formula1>
    </dataValidation>
  </dataValidation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177"/>
  <sheetViews>
    <sheetView showGridLines="0" workbookViewId="0">
      <selection activeCell="M1" sqref="M1:W1"/>
    </sheetView>
  </sheetViews>
  <sheetFormatPr defaultRowHeight="12.75" x14ac:dyDescent="0.2"/>
  <cols>
    <col min="1" max="2" width="1.7109375" customWidth="1"/>
    <col min="3" max="3" width="5.7109375" customWidth="1"/>
    <col min="4" max="4" width="3.7109375" customWidth="1"/>
    <col min="5" max="5" width="1.7109375" customWidth="1"/>
    <col min="8" max="8" width="1.7109375" customWidth="1"/>
    <col min="9" max="9" width="5.28515625" customWidth="1"/>
    <col min="10" max="11" width="1.7109375" customWidth="1"/>
    <col min="13" max="14" width="1.7109375" customWidth="1"/>
    <col min="16" max="17" width="1.7109375" customWidth="1"/>
    <col min="19" max="20" width="1.7109375" customWidth="1"/>
    <col min="22" max="23" width="1.7109375" customWidth="1"/>
    <col min="26" max="31" width="0" hidden="1" customWidth="1"/>
  </cols>
  <sheetData>
    <row r="1" spans="1:31" x14ac:dyDescent="0.2">
      <c r="A1" s="18"/>
      <c r="B1" s="38" t="s">
        <v>9</v>
      </c>
      <c r="C1" s="38"/>
      <c r="D1" s="38"/>
      <c r="E1" s="18"/>
      <c r="F1" s="40"/>
      <c r="G1" s="40"/>
      <c r="H1" s="37"/>
      <c r="I1" s="103" t="s">
        <v>36</v>
      </c>
      <c r="J1" s="103"/>
      <c r="K1" s="103"/>
      <c r="L1" s="103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</row>
    <row r="2" spans="1:31" x14ac:dyDescent="0.2">
      <c r="A2" s="18"/>
      <c r="B2" s="18"/>
      <c r="C2" s="18"/>
      <c r="D2" s="18"/>
      <c r="E2" s="39"/>
      <c r="F2" s="40"/>
      <c r="G2" s="40"/>
      <c r="H2" s="18"/>
      <c r="I2" s="18"/>
      <c r="J2" s="18"/>
      <c r="K2" s="18"/>
      <c r="L2" s="18"/>
      <c r="M2" s="18"/>
      <c r="N2" s="43"/>
      <c r="O2" s="18"/>
      <c r="P2" s="18"/>
      <c r="Q2" s="18"/>
      <c r="R2" s="18"/>
      <c r="S2" s="18"/>
      <c r="T2" s="18"/>
      <c r="U2" s="18"/>
      <c r="V2" s="18"/>
      <c r="W2" s="18"/>
    </row>
    <row r="3" spans="1:31" x14ac:dyDescent="0.2">
      <c r="A3" s="18"/>
      <c r="B3" s="18"/>
      <c r="C3" s="41" t="s">
        <v>100</v>
      </c>
      <c r="D3" s="18"/>
      <c r="E3" s="41"/>
      <c r="F3" s="40"/>
      <c r="G3" s="40"/>
      <c r="H3" s="18"/>
      <c r="I3" s="18"/>
      <c r="J3" s="18"/>
      <c r="K3" s="18"/>
      <c r="L3" s="18"/>
      <c r="M3" s="18"/>
      <c r="N3" s="43"/>
      <c r="O3" s="18"/>
      <c r="P3" s="18"/>
      <c r="Q3" s="18"/>
      <c r="R3" s="18"/>
      <c r="S3" s="18"/>
      <c r="T3" s="18"/>
      <c r="U3" s="18"/>
      <c r="V3" s="18"/>
      <c r="W3" s="18"/>
    </row>
    <row r="4" spans="1:31" x14ac:dyDescent="0.2">
      <c r="A4" s="18"/>
      <c r="B4" s="18"/>
      <c r="C4" s="41" t="s">
        <v>22</v>
      </c>
      <c r="D4" s="18"/>
      <c r="E4" s="41"/>
      <c r="F4" s="40"/>
      <c r="G4" s="40"/>
      <c r="H4" s="18"/>
      <c r="I4" s="18"/>
      <c r="J4" s="18"/>
      <c r="K4" s="18"/>
      <c r="L4" s="18"/>
      <c r="M4" s="18"/>
      <c r="N4" s="43"/>
      <c r="O4" s="18"/>
      <c r="P4" s="18"/>
      <c r="Q4" s="18"/>
      <c r="R4" s="18"/>
      <c r="S4" s="18"/>
      <c r="T4" s="18"/>
      <c r="U4" s="18"/>
      <c r="V4" s="18"/>
      <c r="W4" s="18"/>
    </row>
    <row r="5" spans="1:31" x14ac:dyDescent="0.2">
      <c r="A5" s="18"/>
      <c r="B5" s="18"/>
      <c r="C5" s="41" t="s">
        <v>23</v>
      </c>
      <c r="D5" s="18"/>
      <c r="E5" s="41"/>
      <c r="F5" s="40"/>
      <c r="G5" s="40"/>
      <c r="H5" s="18"/>
      <c r="I5" s="18"/>
      <c r="J5" s="18"/>
      <c r="K5" s="18"/>
      <c r="L5" s="18"/>
      <c r="M5" s="18"/>
      <c r="N5" s="43"/>
      <c r="O5" s="18"/>
      <c r="P5" s="18"/>
      <c r="Q5" s="18"/>
      <c r="R5" s="18"/>
      <c r="S5" s="18"/>
      <c r="T5" s="18"/>
      <c r="U5" s="18"/>
      <c r="V5" s="18"/>
      <c r="W5" s="18"/>
    </row>
    <row r="6" spans="1:31" x14ac:dyDescent="0.2">
      <c r="A6" s="18"/>
      <c r="B6" s="18"/>
      <c r="C6" s="41"/>
      <c r="D6" s="18"/>
      <c r="E6" s="41"/>
      <c r="F6" s="40"/>
      <c r="G6" s="40"/>
      <c r="H6" s="18"/>
      <c r="I6" s="18"/>
      <c r="J6" s="18"/>
      <c r="K6" s="18"/>
      <c r="L6" s="18"/>
      <c r="M6" s="18"/>
      <c r="N6" s="43"/>
      <c r="O6" s="18"/>
      <c r="P6" s="18"/>
      <c r="Q6" s="18"/>
      <c r="R6" s="18"/>
      <c r="S6" s="18"/>
      <c r="T6" s="18"/>
      <c r="U6" s="18"/>
      <c r="V6" s="18"/>
      <c r="W6" s="18"/>
    </row>
    <row r="7" spans="1:31" x14ac:dyDescent="0.2">
      <c r="A7" s="18"/>
      <c r="B7" s="42" t="s">
        <v>24</v>
      </c>
      <c r="C7" s="42"/>
      <c r="D7" s="42"/>
      <c r="E7" s="18"/>
      <c r="F7" s="40"/>
      <c r="G7" s="40"/>
      <c r="H7" s="18"/>
      <c r="I7" s="18"/>
      <c r="J7" s="18"/>
      <c r="K7" s="18"/>
      <c r="L7" s="52" t="s">
        <v>25</v>
      </c>
      <c r="M7" s="18"/>
      <c r="N7" s="43"/>
      <c r="O7" s="18"/>
      <c r="P7" s="18"/>
      <c r="Q7" s="18"/>
      <c r="R7" s="18"/>
      <c r="S7" s="18"/>
      <c r="T7" s="18"/>
      <c r="U7" s="18"/>
      <c r="V7" s="18"/>
      <c r="W7" s="18"/>
    </row>
    <row r="8" spans="1:31" x14ac:dyDescent="0.2">
      <c r="A8" s="18"/>
      <c r="B8" s="42"/>
      <c r="C8" s="42"/>
      <c r="D8" s="42"/>
      <c r="E8" s="18"/>
      <c r="F8" s="40"/>
      <c r="G8" s="40"/>
      <c r="H8" s="18"/>
      <c r="I8" s="18"/>
      <c r="J8" s="18"/>
      <c r="K8" s="18"/>
      <c r="L8" s="18"/>
      <c r="M8" s="18"/>
      <c r="N8" s="43"/>
      <c r="O8" s="18"/>
      <c r="P8" s="18"/>
      <c r="Q8" s="18"/>
      <c r="R8" s="18"/>
      <c r="S8" s="18"/>
      <c r="T8" s="18"/>
      <c r="U8" s="18"/>
      <c r="V8" s="18"/>
      <c r="W8" s="18"/>
    </row>
    <row r="9" spans="1:31" ht="15" x14ac:dyDescent="0.25">
      <c r="A9" s="18"/>
      <c r="B9" s="53"/>
      <c r="C9" s="54" t="s">
        <v>5</v>
      </c>
      <c r="D9" s="54"/>
      <c r="E9" s="54"/>
      <c r="F9" s="55" t="s">
        <v>1</v>
      </c>
      <c r="G9" s="98"/>
      <c r="H9" s="98"/>
      <c r="I9" s="98"/>
      <c r="J9" s="98"/>
      <c r="K9" s="98"/>
      <c r="L9" s="98"/>
      <c r="M9" s="56"/>
      <c r="N9" s="57"/>
      <c r="O9" s="58"/>
      <c r="P9" s="59"/>
      <c r="Q9" s="106" t="s">
        <v>17</v>
      </c>
      <c r="R9" s="106"/>
      <c r="S9" s="106"/>
      <c r="T9" s="106"/>
      <c r="U9" s="60">
        <v>101</v>
      </c>
      <c r="V9" s="61"/>
      <c r="W9" s="61"/>
    </row>
    <row r="10" spans="1:31" x14ac:dyDescent="0.2">
      <c r="A10" s="62"/>
      <c r="B10" s="63"/>
      <c r="C10" s="63"/>
      <c r="D10" s="63"/>
      <c r="E10" s="63"/>
      <c r="F10" s="63"/>
      <c r="G10" s="63"/>
      <c r="H10" s="64"/>
      <c r="I10" s="92" t="s">
        <v>11</v>
      </c>
      <c r="J10" s="64"/>
      <c r="K10" s="64"/>
      <c r="L10" s="64"/>
      <c r="M10" s="63"/>
      <c r="N10" s="63"/>
      <c r="O10" s="64"/>
      <c r="P10" s="64"/>
      <c r="Q10" s="107" t="s">
        <v>16</v>
      </c>
      <c r="R10" s="108"/>
      <c r="S10" s="108"/>
      <c r="T10" s="108"/>
      <c r="U10" s="108"/>
      <c r="V10" s="108"/>
      <c r="W10" s="108"/>
    </row>
    <row r="11" spans="1:31" x14ac:dyDescent="0.2">
      <c r="A11" s="65"/>
      <c r="B11" s="66"/>
      <c r="C11" s="94" t="s">
        <v>4</v>
      </c>
      <c r="D11" s="95"/>
      <c r="E11" s="67"/>
      <c r="F11" s="92" t="s">
        <v>14</v>
      </c>
      <c r="G11" s="96"/>
      <c r="H11" s="68"/>
      <c r="I11" s="93"/>
      <c r="J11" s="68"/>
      <c r="K11" s="68"/>
      <c r="L11" s="68" t="s">
        <v>6</v>
      </c>
      <c r="M11" s="69"/>
      <c r="N11" s="69"/>
      <c r="O11" s="68" t="s">
        <v>15</v>
      </c>
      <c r="P11" s="64"/>
      <c r="Q11" s="64"/>
      <c r="R11" s="68" t="s">
        <v>6</v>
      </c>
      <c r="S11" s="69"/>
      <c r="T11" s="69"/>
      <c r="U11" s="68" t="s">
        <v>15</v>
      </c>
      <c r="V11" s="64"/>
      <c r="W11" s="64"/>
    </row>
    <row r="12" spans="1:31" x14ac:dyDescent="0.2">
      <c r="A12" s="70"/>
      <c r="B12" s="97" t="s">
        <v>10</v>
      </c>
      <c r="C12" s="97"/>
      <c r="D12" s="97"/>
      <c r="E12" s="97"/>
      <c r="F12" s="5"/>
      <c r="G12" s="5"/>
      <c r="H12" s="9"/>
      <c r="I12" s="9"/>
      <c r="J12" s="9"/>
      <c r="K12" s="9"/>
      <c r="L12" s="47"/>
      <c r="M12" s="9" t="str">
        <f>IF(L12&lt;&gt;0,IF(L12=W12,"","*"),"")</f>
        <v/>
      </c>
      <c r="N12" s="47"/>
      <c r="O12" s="47"/>
      <c r="P12" s="9" t="str">
        <f>IF(O12&lt;&gt;0,IF(O12=Z12,"","*"),"")</f>
        <v/>
      </c>
      <c r="Q12" s="47"/>
      <c r="R12" s="47"/>
      <c r="S12" s="9" t="str">
        <f>IF(R12&lt;&gt;0,IF(R12=AC12,"","*"),"")</f>
        <v/>
      </c>
      <c r="T12" s="47"/>
      <c r="U12" s="47"/>
      <c r="V12" s="9" t="str">
        <f>IF(U12&lt;&gt;0,IF(U12=AF12,"","*"),"")</f>
        <v/>
      </c>
      <c r="W12" s="47"/>
    </row>
    <row r="13" spans="1:31" x14ac:dyDescent="0.2">
      <c r="A13" s="70"/>
      <c r="B13" s="47"/>
      <c r="C13" s="47" t="s">
        <v>19</v>
      </c>
      <c r="D13" s="26"/>
      <c r="E13" s="9" t="str">
        <f t="shared" ref="E13:E32" si="0">IF(D13&lt;&gt;0,IF(D13=Z13,"","*"),"")</f>
        <v/>
      </c>
      <c r="F13" s="85"/>
      <c r="G13" s="102"/>
      <c r="H13" s="9" t="str">
        <f>IF(F13&lt;&gt;0,IF(F13=U12,"","*"),"")</f>
        <v/>
      </c>
      <c r="I13" s="23"/>
      <c r="J13" s="9" t="str">
        <f t="shared" ref="J13:J30" si="1">IF(I13&lt;&gt;0,IF(I13=AA13,"","*"),"")</f>
        <v/>
      </c>
      <c r="K13" s="9"/>
      <c r="L13" s="1"/>
      <c r="M13" s="10" t="str">
        <f t="shared" ref="M13:M32" si="2">IF(L13&lt;&gt;0,IF(L13=AB13,"","*"),"")</f>
        <v/>
      </c>
      <c r="N13" s="47"/>
      <c r="O13" s="1"/>
      <c r="P13" s="10" t="str">
        <f t="shared" ref="P13:P32" si="3">IF(O13&lt;&gt;0,IF(O13=AC13,"","*"),"")</f>
        <v/>
      </c>
      <c r="Q13" s="47"/>
      <c r="R13" s="14"/>
      <c r="S13" s="10" t="str">
        <f t="shared" ref="S13:S32" si="4">IF(R13&lt;&gt;0,IF(R13=AD13,"","*"),"")</f>
        <v/>
      </c>
      <c r="T13" s="47"/>
      <c r="U13" s="1"/>
      <c r="V13" s="10" t="str">
        <f t="shared" ref="V13:V32" si="5">IF(U13&lt;&gt;0,IF(U13=AE13,"","*"),"")</f>
        <v/>
      </c>
      <c r="W13" s="47"/>
      <c r="Z13" s="26">
        <v>1</v>
      </c>
      <c r="AA13" s="23" t="s">
        <v>18</v>
      </c>
      <c r="AB13" s="1">
        <v>10000</v>
      </c>
      <c r="AC13" s="1"/>
      <c r="AD13" s="14">
        <v>10000</v>
      </c>
      <c r="AE13" s="14"/>
    </row>
    <row r="14" spans="1:31" x14ac:dyDescent="0.2">
      <c r="A14" s="70"/>
      <c r="B14" s="47"/>
      <c r="C14" s="47"/>
      <c r="D14" s="26"/>
      <c r="E14" s="9" t="str">
        <f t="shared" si="0"/>
        <v/>
      </c>
      <c r="F14" s="85"/>
      <c r="G14" s="102"/>
      <c r="H14" s="9"/>
      <c r="I14" s="23"/>
      <c r="J14" s="9" t="str">
        <f t="shared" si="1"/>
        <v/>
      </c>
      <c r="K14" s="9"/>
      <c r="L14" s="1"/>
      <c r="M14" s="10" t="str">
        <f t="shared" si="2"/>
        <v/>
      </c>
      <c r="N14" s="47"/>
      <c r="O14" s="1"/>
      <c r="P14" s="10" t="str">
        <f t="shared" si="3"/>
        <v/>
      </c>
      <c r="Q14" s="47"/>
      <c r="R14" s="25"/>
      <c r="S14" s="10" t="str">
        <f t="shared" si="4"/>
        <v/>
      </c>
      <c r="T14" s="47"/>
      <c r="U14" s="1"/>
      <c r="V14" s="10" t="str">
        <f t="shared" si="5"/>
        <v/>
      </c>
      <c r="W14" s="47"/>
      <c r="Z14" s="26">
        <v>1</v>
      </c>
      <c r="AA14" s="23" t="s">
        <v>18</v>
      </c>
      <c r="AB14" s="1"/>
      <c r="AC14" s="1">
        <v>500</v>
      </c>
      <c r="AD14" s="25">
        <f t="shared" ref="AD14:AD32" si="6">IF(OR(AB14&gt;0,AC14&gt;0),AD13+AB14-AC14,"")</f>
        <v>9500</v>
      </c>
    </row>
    <row r="15" spans="1:31" x14ac:dyDescent="0.2">
      <c r="A15" s="70"/>
      <c r="B15" s="72"/>
      <c r="C15" s="72"/>
      <c r="D15" s="26"/>
      <c r="E15" s="9" t="str">
        <f t="shared" si="0"/>
        <v/>
      </c>
      <c r="F15" s="85"/>
      <c r="G15" s="102"/>
      <c r="H15" s="9"/>
      <c r="I15" s="23"/>
      <c r="J15" s="9" t="str">
        <f t="shared" si="1"/>
        <v/>
      </c>
      <c r="K15" s="9"/>
      <c r="L15" s="1"/>
      <c r="M15" s="10" t="str">
        <f t="shared" si="2"/>
        <v/>
      </c>
      <c r="N15" s="47"/>
      <c r="O15" s="1"/>
      <c r="P15" s="10" t="str">
        <f t="shared" si="3"/>
        <v/>
      </c>
      <c r="Q15" s="47"/>
      <c r="R15" s="25"/>
      <c r="S15" s="10" t="str">
        <f t="shared" si="4"/>
        <v/>
      </c>
      <c r="T15" s="47"/>
      <c r="U15" s="1"/>
      <c r="V15" s="10" t="str">
        <f t="shared" si="5"/>
        <v/>
      </c>
      <c r="W15" s="47"/>
      <c r="Z15" s="26">
        <v>6</v>
      </c>
      <c r="AA15" s="23" t="s">
        <v>18</v>
      </c>
      <c r="AB15" s="1">
        <v>580</v>
      </c>
      <c r="AC15" s="1"/>
      <c r="AD15" s="25">
        <f t="shared" si="6"/>
        <v>10080</v>
      </c>
    </row>
    <row r="16" spans="1:31" x14ac:dyDescent="0.2">
      <c r="A16" s="70"/>
      <c r="B16" s="47"/>
      <c r="C16" s="47"/>
      <c r="D16" s="26"/>
      <c r="E16" s="9" t="str">
        <f t="shared" si="0"/>
        <v/>
      </c>
      <c r="F16" s="85"/>
      <c r="G16" s="102"/>
      <c r="H16" s="9" t="str">
        <f>IF(F16&lt;&gt;0,IF(F16=U13,"","*"),"")</f>
        <v/>
      </c>
      <c r="I16" s="23"/>
      <c r="J16" s="9" t="str">
        <f t="shared" si="1"/>
        <v/>
      </c>
      <c r="K16" s="9"/>
      <c r="L16" s="1"/>
      <c r="M16" s="10" t="str">
        <f t="shared" si="2"/>
        <v/>
      </c>
      <c r="N16" s="47"/>
      <c r="O16" s="1"/>
      <c r="P16" s="10" t="str">
        <f t="shared" si="3"/>
        <v/>
      </c>
      <c r="Q16" s="47"/>
      <c r="R16" s="25"/>
      <c r="S16" s="10" t="str">
        <f t="shared" si="4"/>
        <v/>
      </c>
      <c r="T16" s="47"/>
      <c r="U16" s="1"/>
      <c r="V16" s="10" t="str">
        <f t="shared" si="5"/>
        <v/>
      </c>
      <c r="W16" s="47"/>
      <c r="Z16" s="26">
        <v>7</v>
      </c>
      <c r="AA16" s="23" t="s">
        <v>18</v>
      </c>
      <c r="AB16" s="1"/>
      <c r="AC16" s="1">
        <v>42</v>
      </c>
      <c r="AD16" s="25">
        <f t="shared" si="6"/>
        <v>10038</v>
      </c>
    </row>
    <row r="17" spans="1:30" x14ac:dyDescent="0.2">
      <c r="A17" s="70"/>
      <c r="B17" s="47"/>
      <c r="C17" s="47"/>
      <c r="D17" s="26"/>
      <c r="E17" s="9" t="str">
        <f t="shared" si="0"/>
        <v/>
      </c>
      <c r="F17" s="85"/>
      <c r="G17" s="102"/>
      <c r="H17" s="9"/>
      <c r="I17" s="23"/>
      <c r="J17" s="9" t="str">
        <f t="shared" si="1"/>
        <v/>
      </c>
      <c r="K17" s="9"/>
      <c r="L17" s="1"/>
      <c r="M17" s="10" t="str">
        <f t="shared" si="2"/>
        <v/>
      </c>
      <c r="N17" s="47"/>
      <c r="O17" s="1"/>
      <c r="P17" s="10" t="str">
        <f t="shared" si="3"/>
        <v/>
      </c>
      <c r="Q17" s="47"/>
      <c r="R17" s="25"/>
      <c r="S17" s="10" t="str">
        <f t="shared" si="4"/>
        <v/>
      </c>
      <c r="T17" s="47"/>
      <c r="U17" s="1"/>
      <c r="V17" s="10" t="str">
        <f t="shared" si="5"/>
        <v/>
      </c>
      <c r="W17" s="47"/>
      <c r="Z17" s="26">
        <v>8</v>
      </c>
      <c r="AA17" s="23" t="s">
        <v>18</v>
      </c>
      <c r="AB17" s="1"/>
      <c r="AC17" s="1">
        <v>38</v>
      </c>
      <c r="AD17" s="25">
        <f t="shared" si="6"/>
        <v>10000</v>
      </c>
    </row>
    <row r="18" spans="1:30" x14ac:dyDescent="0.2">
      <c r="A18" s="70"/>
      <c r="B18" s="72"/>
      <c r="C18" s="72"/>
      <c r="D18" s="26"/>
      <c r="E18" s="9" t="str">
        <f t="shared" si="0"/>
        <v/>
      </c>
      <c r="F18" s="85"/>
      <c r="G18" s="102"/>
      <c r="H18" s="9"/>
      <c r="I18" s="23"/>
      <c r="J18" s="9" t="str">
        <f t="shared" si="1"/>
        <v/>
      </c>
      <c r="K18" s="9"/>
      <c r="L18" s="1"/>
      <c r="M18" s="10" t="str">
        <f t="shared" si="2"/>
        <v/>
      </c>
      <c r="N18" s="47"/>
      <c r="O18" s="1"/>
      <c r="P18" s="10" t="str">
        <f t="shared" si="3"/>
        <v/>
      </c>
      <c r="Q18" s="47"/>
      <c r="R18" s="25"/>
      <c r="S18" s="10" t="str">
        <f t="shared" si="4"/>
        <v/>
      </c>
      <c r="T18" s="47"/>
      <c r="U18" s="1"/>
      <c r="V18" s="10" t="str">
        <f t="shared" si="5"/>
        <v/>
      </c>
      <c r="W18" s="47"/>
      <c r="Z18" s="26">
        <v>10</v>
      </c>
      <c r="AA18" s="23" t="s">
        <v>18</v>
      </c>
      <c r="AB18" s="1">
        <v>360</v>
      </c>
      <c r="AC18" s="1"/>
      <c r="AD18" s="25">
        <f t="shared" si="6"/>
        <v>10360</v>
      </c>
    </row>
    <row r="19" spans="1:30" x14ac:dyDescent="0.2">
      <c r="A19" s="70"/>
      <c r="B19" s="47"/>
      <c r="C19" s="47"/>
      <c r="D19" s="26"/>
      <c r="E19" s="9" t="str">
        <f t="shared" si="0"/>
        <v/>
      </c>
      <c r="F19" s="85"/>
      <c r="G19" s="102"/>
      <c r="H19" s="9" t="str">
        <f>IF(F19&lt;&gt;0,IF(F19=U12,"","*"),"")</f>
        <v/>
      </c>
      <c r="I19" s="23"/>
      <c r="J19" s="9" t="str">
        <f t="shared" si="1"/>
        <v/>
      </c>
      <c r="K19" s="9"/>
      <c r="L19" s="1"/>
      <c r="M19" s="10" t="str">
        <f t="shared" si="2"/>
        <v/>
      </c>
      <c r="N19" s="47"/>
      <c r="O19" s="1"/>
      <c r="P19" s="10" t="str">
        <f t="shared" si="3"/>
        <v/>
      </c>
      <c r="Q19" s="47"/>
      <c r="R19" s="25"/>
      <c r="S19" s="10" t="str">
        <f t="shared" si="4"/>
        <v/>
      </c>
      <c r="T19" s="47"/>
      <c r="U19" s="1"/>
      <c r="V19" s="10" t="str">
        <f t="shared" si="5"/>
        <v/>
      </c>
      <c r="W19" s="47"/>
      <c r="Z19" s="26">
        <v>12</v>
      </c>
      <c r="AA19" s="23" t="s">
        <v>20</v>
      </c>
      <c r="AB19" s="1"/>
      <c r="AC19" s="1">
        <v>50</v>
      </c>
      <c r="AD19" s="25">
        <f t="shared" si="6"/>
        <v>10310</v>
      </c>
    </row>
    <row r="20" spans="1:30" x14ac:dyDescent="0.2">
      <c r="A20" s="70"/>
      <c r="B20" s="47"/>
      <c r="C20" s="47"/>
      <c r="D20" s="26"/>
      <c r="E20" s="9" t="str">
        <f t="shared" si="0"/>
        <v/>
      </c>
      <c r="F20" s="85"/>
      <c r="G20" s="102"/>
      <c r="H20" s="9"/>
      <c r="I20" s="23"/>
      <c r="J20" s="9" t="str">
        <f t="shared" si="1"/>
        <v/>
      </c>
      <c r="K20" s="9"/>
      <c r="L20" s="1"/>
      <c r="M20" s="10" t="str">
        <f t="shared" si="2"/>
        <v/>
      </c>
      <c r="N20" s="47"/>
      <c r="O20" s="1"/>
      <c r="P20" s="10" t="str">
        <f t="shared" si="3"/>
        <v/>
      </c>
      <c r="Q20" s="47"/>
      <c r="R20" s="25"/>
      <c r="S20" s="10" t="str">
        <f t="shared" si="4"/>
        <v/>
      </c>
      <c r="T20" s="47"/>
      <c r="U20" s="1"/>
      <c r="V20" s="10" t="str">
        <f t="shared" si="5"/>
        <v/>
      </c>
      <c r="W20" s="47"/>
      <c r="Z20" s="26">
        <v>13</v>
      </c>
      <c r="AA20" s="23" t="s">
        <v>20</v>
      </c>
      <c r="AB20" s="1"/>
      <c r="AC20" s="1">
        <v>150</v>
      </c>
      <c r="AD20" s="25">
        <f t="shared" si="6"/>
        <v>10160</v>
      </c>
    </row>
    <row r="21" spans="1:30" x14ac:dyDescent="0.2">
      <c r="A21" s="70"/>
      <c r="B21" s="72"/>
      <c r="C21" s="72"/>
      <c r="D21" s="26"/>
      <c r="E21" s="9" t="str">
        <f t="shared" si="0"/>
        <v/>
      </c>
      <c r="F21" s="85"/>
      <c r="G21" s="102"/>
      <c r="H21" s="9"/>
      <c r="I21" s="23"/>
      <c r="J21" s="9" t="str">
        <f t="shared" si="1"/>
        <v/>
      </c>
      <c r="K21" s="9"/>
      <c r="L21" s="1"/>
      <c r="M21" s="10" t="str">
        <f t="shared" si="2"/>
        <v/>
      </c>
      <c r="N21" s="47"/>
      <c r="O21" s="1"/>
      <c r="P21" s="10" t="str">
        <f t="shared" si="3"/>
        <v/>
      </c>
      <c r="Q21" s="47"/>
      <c r="R21" s="25"/>
      <c r="S21" s="10" t="str">
        <f t="shared" si="4"/>
        <v/>
      </c>
      <c r="T21" s="47"/>
      <c r="U21" s="1"/>
      <c r="V21" s="10" t="str">
        <f t="shared" si="5"/>
        <v/>
      </c>
      <c r="W21" s="47"/>
      <c r="Z21" s="26">
        <v>15</v>
      </c>
      <c r="AA21" s="23" t="s">
        <v>20</v>
      </c>
      <c r="AB21" s="1"/>
      <c r="AC21" s="1">
        <v>360</v>
      </c>
      <c r="AD21" s="25">
        <f t="shared" si="6"/>
        <v>9800</v>
      </c>
    </row>
    <row r="22" spans="1:30" x14ac:dyDescent="0.2">
      <c r="A22" s="70"/>
      <c r="B22" s="47" t="s">
        <v>7</v>
      </c>
      <c r="C22" s="47"/>
      <c r="D22" s="26"/>
      <c r="E22" s="9" t="str">
        <f t="shared" si="0"/>
        <v/>
      </c>
      <c r="F22" s="85"/>
      <c r="G22" s="102"/>
      <c r="H22" s="9" t="str">
        <f>IF(F22&lt;&gt;0,IF(F22=U10,"","*"),"")</f>
        <v/>
      </c>
      <c r="I22" s="23"/>
      <c r="J22" s="9" t="str">
        <f t="shared" si="1"/>
        <v/>
      </c>
      <c r="K22" s="9"/>
      <c r="L22" s="1"/>
      <c r="M22" s="10" t="str">
        <f t="shared" si="2"/>
        <v/>
      </c>
      <c r="N22" s="47"/>
      <c r="O22" s="1"/>
      <c r="P22" s="10" t="str">
        <f t="shared" si="3"/>
        <v/>
      </c>
      <c r="Q22" s="47"/>
      <c r="R22" s="25"/>
      <c r="S22" s="10" t="str">
        <f t="shared" si="4"/>
        <v/>
      </c>
      <c r="T22" s="47"/>
      <c r="U22" s="1"/>
      <c r="V22" s="10" t="str">
        <f t="shared" si="5"/>
        <v/>
      </c>
      <c r="W22" s="47"/>
      <c r="Z22" s="26">
        <v>17</v>
      </c>
      <c r="AA22" s="23" t="s">
        <v>20</v>
      </c>
      <c r="AB22" s="1">
        <v>420</v>
      </c>
      <c r="AC22" s="1"/>
      <c r="AD22" s="25">
        <f t="shared" si="6"/>
        <v>10220</v>
      </c>
    </row>
    <row r="23" spans="1:30" x14ac:dyDescent="0.2">
      <c r="A23" s="70"/>
      <c r="B23" s="47"/>
      <c r="C23" s="47"/>
      <c r="D23" s="26"/>
      <c r="E23" s="9" t="str">
        <f t="shared" si="0"/>
        <v/>
      </c>
      <c r="F23" s="85"/>
      <c r="G23" s="102"/>
      <c r="H23" s="9"/>
      <c r="I23" s="23"/>
      <c r="J23" s="9" t="str">
        <f t="shared" si="1"/>
        <v/>
      </c>
      <c r="K23" s="9"/>
      <c r="L23" s="1"/>
      <c r="M23" s="10" t="str">
        <f t="shared" si="2"/>
        <v/>
      </c>
      <c r="N23" s="47"/>
      <c r="O23" s="1"/>
      <c r="P23" s="10" t="str">
        <f t="shared" si="3"/>
        <v/>
      </c>
      <c r="Q23" s="47"/>
      <c r="R23" s="25"/>
      <c r="S23" s="10" t="str">
        <f t="shared" si="4"/>
        <v/>
      </c>
      <c r="T23" s="47"/>
      <c r="U23" s="1"/>
      <c r="V23" s="10" t="str">
        <f t="shared" si="5"/>
        <v/>
      </c>
      <c r="W23" s="47"/>
      <c r="Z23" s="26">
        <v>18</v>
      </c>
      <c r="AA23" s="23" t="s">
        <v>20</v>
      </c>
      <c r="AB23" s="1"/>
      <c r="AC23" s="1">
        <v>100</v>
      </c>
      <c r="AD23" s="25">
        <f t="shared" si="6"/>
        <v>10120</v>
      </c>
    </row>
    <row r="24" spans="1:30" x14ac:dyDescent="0.2">
      <c r="A24" s="70"/>
      <c r="B24" s="72"/>
      <c r="C24" s="72"/>
      <c r="D24" s="26"/>
      <c r="E24" s="9" t="str">
        <f t="shared" si="0"/>
        <v/>
      </c>
      <c r="F24" s="85"/>
      <c r="G24" s="102"/>
      <c r="H24" s="9"/>
      <c r="I24" s="23"/>
      <c r="J24" s="9" t="str">
        <f t="shared" si="1"/>
        <v/>
      </c>
      <c r="K24" s="9"/>
      <c r="L24" s="1"/>
      <c r="M24" s="10" t="str">
        <f t="shared" si="2"/>
        <v/>
      </c>
      <c r="N24" s="47"/>
      <c r="O24" s="1"/>
      <c r="P24" s="10" t="str">
        <f t="shared" si="3"/>
        <v/>
      </c>
      <c r="Q24" s="47"/>
      <c r="R24" s="25"/>
      <c r="S24" s="10" t="str">
        <f t="shared" si="4"/>
        <v/>
      </c>
      <c r="T24" s="47"/>
      <c r="U24" s="1"/>
      <c r="V24" s="10" t="str">
        <f t="shared" si="5"/>
        <v/>
      </c>
      <c r="W24" s="47"/>
      <c r="Z24" s="26">
        <v>20</v>
      </c>
      <c r="AA24" s="23" t="s">
        <v>20</v>
      </c>
      <c r="AB24" s="1"/>
      <c r="AC24" s="1">
        <v>26</v>
      </c>
      <c r="AD24" s="25">
        <f t="shared" si="6"/>
        <v>10094</v>
      </c>
    </row>
    <row r="25" spans="1:30" x14ac:dyDescent="0.2">
      <c r="A25" s="70"/>
      <c r="B25" s="47" t="s">
        <v>7</v>
      </c>
      <c r="C25" s="47"/>
      <c r="D25" s="26"/>
      <c r="E25" s="9" t="str">
        <f t="shared" si="0"/>
        <v/>
      </c>
      <c r="F25" s="85"/>
      <c r="G25" s="86"/>
      <c r="H25" s="9" t="str">
        <f>IF(F25&lt;&gt;0,IF(F25=U10,"","*"),"")</f>
        <v/>
      </c>
      <c r="I25" s="23"/>
      <c r="J25" s="9" t="str">
        <f t="shared" si="1"/>
        <v/>
      </c>
      <c r="K25" s="9"/>
      <c r="L25" s="1"/>
      <c r="M25" s="10" t="str">
        <f t="shared" si="2"/>
        <v/>
      </c>
      <c r="N25" s="47"/>
      <c r="O25" s="1"/>
      <c r="P25" s="10" t="str">
        <f t="shared" si="3"/>
        <v/>
      </c>
      <c r="Q25" s="47"/>
      <c r="R25" s="25"/>
      <c r="S25" s="10" t="str">
        <f t="shared" si="4"/>
        <v/>
      </c>
      <c r="T25" s="47"/>
      <c r="U25" s="1"/>
      <c r="V25" s="10" t="str">
        <f t="shared" si="5"/>
        <v/>
      </c>
      <c r="W25" s="47"/>
      <c r="Z25" s="26">
        <v>22</v>
      </c>
      <c r="AA25" s="23" t="s">
        <v>20</v>
      </c>
      <c r="AB25" s="1"/>
      <c r="AC25" s="1">
        <v>35</v>
      </c>
      <c r="AD25" s="25">
        <f t="shared" si="6"/>
        <v>10059</v>
      </c>
    </row>
    <row r="26" spans="1:30" x14ac:dyDescent="0.2">
      <c r="A26" s="70"/>
      <c r="B26" s="47"/>
      <c r="C26" s="47"/>
      <c r="D26" s="26"/>
      <c r="E26" s="9" t="str">
        <f t="shared" si="0"/>
        <v/>
      </c>
      <c r="F26" s="85"/>
      <c r="G26" s="102"/>
      <c r="H26" s="9"/>
      <c r="I26" s="23"/>
      <c r="J26" s="9" t="str">
        <f t="shared" si="1"/>
        <v/>
      </c>
      <c r="K26" s="9"/>
      <c r="L26" s="1"/>
      <c r="M26" s="10" t="str">
        <f t="shared" si="2"/>
        <v/>
      </c>
      <c r="N26" s="47"/>
      <c r="O26" s="1"/>
      <c r="P26" s="10" t="str">
        <f t="shared" si="3"/>
        <v/>
      </c>
      <c r="Q26" s="47"/>
      <c r="R26" s="25"/>
      <c r="S26" s="10" t="str">
        <f t="shared" si="4"/>
        <v/>
      </c>
      <c r="T26" s="47"/>
      <c r="U26" s="1"/>
      <c r="V26" s="10" t="str">
        <f t="shared" si="5"/>
        <v/>
      </c>
      <c r="W26" s="47"/>
      <c r="Z26" s="26">
        <v>24</v>
      </c>
      <c r="AA26" s="23" t="s">
        <v>20</v>
      </c>
      <c r="AB26" s="1"/>
      <c r="AC26" s="1">
        <v>28</v>
      </c>
      <c r="AD26" s="25">
        <f t="shared" si="6"/>
        <v>10031</v>
      </c>
    </row>
    <row r="27" spans="1:30" x14ac:dyDescent="0.2">
      <c r="A27" s="70"/>
      <c r="B27" s="72"/>
      <c r="C27" s="72"/>
      <c r="D27" s="26"/>
      <c r="E27" s="9" t="str">
        <f t="shared" si="0"/>
        <v/>
      </c>
      <c r="F27" s="85"/>
      <c r="G27" s="102"/>
      <c r="H27" s="9"/>
      <c r="I27" s="23"/>
      <c r="J27" s="9" t="str">
        <f t="shared" si="1"/>
        <v/>
      </c>
      <c r="K27" s="9"/>
      <c r="L27" s="1"/>
      <c r="M27" s="10" t="str">
        <f t="shared" si="2"/>
        <v/>
      </c>
      <c r="N27" s="47"/>
      <c r="O27" s="1"/>
      <c r="P27" s="10" t="str">
        <f t="shared" si="3"/>
        <v/>
      </c>
      <c r="Q27" s="47"/>
      <c r="R27" s="25"/>
      <c r="S27" s="10" t="str">
        <f t="shared" si="4"/>
        <v/>
      </c>
      <c r="T27" s="47"/>
      <c r="U27" s="1"/>
      <c r="V27" s="10" t="str">
        <f t="shared" si="5"/>
        <v/>
      </c>
      <c r="W27" s="47"/>
      <c r="Z27" s="26">
        <v>25</v>
      </c>
      <c r="AA27" s="23" t="s">
        <v>21</v>
      </c>
      <c r="AB27" s="1">
        <v>320</v>
      </c>
      <c r="AC27" s="1"/>
      <c r="AD27" s="25">
        <f t="shared" si="6"/>
        <v>10351</v>
      </c>
    </row>
    <row r="28" spans="1:30" x14ac:dyDescent="0.2">
      <c r="A28" s="70"/>
      <c r="B28" s="47" t="s">
        <v>7</v>
      </c>
      <c r="C28" s="47"/>
      <c r="D28" s="26"/>
      <c r="E28" s="9" t="str">
        <f t="shared" si="0"/>
        <v/>
      </c>
      <c r="F28" s="85"/>
      <c r="G28" s="102"/>
      <c r="H28" s="9" t="str">
        <f>IF(F28&lt;&gt;0,IF(F28=U11,"","*"),"")</f>
        <v/>
      </c>
      <c r="I28" s="23"/>
      <c r="J28" s="9" t="str">
        <f t="shared" si="1"/>
        <v/>
      </c>
      <c r="K28" s="9"/>
      <c r="L28" s="1"/>
      <c r="M28" s="10" t="str">
        <f t="shared" si="2"/>
        <v/>
      </c>
      <c r="N28" s="47"/>
      <c r="O28" s="1"/>
      <c r="P28" s="10" t="str">
        <f t="shared" si="3"/>
        <v/>
      </c>
      <c r="Q28" s="47"/>
      <c r="R28" s="25"/>
      <c r="S28" s="10" t="str">
        <f t="shared" si="4"/>
        <v/>
      </c>
      <c r="T28" s="47"/>
      <c r="U28" s="1"/>
      <c r="V28" s="10" t="str">
        <f t="shared" si="5"/>
        <v/>
      </c>
      <c r="W28" s="47"/>
      <c r="Z28" s="26">
        <v>27</v>
      </c>
      <c r="AA28" s="23" t="s">
        <v>21</v>
      </c>
      <c r="AB28" s="1"/>
      <c r="AC28" s="1">
        <v>150</v>
      </c>
      <c r="AD28" s="25">
        <f t="shared" si="6"/>
        <v>10201</v>
      </c>
    </row>
    <row r="29" spans="1:30" x14ac:dyDescent="0.2">
      <c r="A29" s="70"/>
      <c r="B29" s="47"/>
      <c r="C29" s="47"/>
      <c r="D29" s="26"/>
      <c r="E29" s="9" t="str">
        <f t="shared" si="0"/>
        <v/>
      </c>
      <c r="F29" s="85"/>
      <c r="G29" s="102"/>
      <c r="H29" s="9"/>
      <c r="I29" s="23"/>
      <c r="J29" s="9" t="str">
        <f t="shared" si="1"/>
        <v/>
      </c>
      <c r="K29" s="9"/>
      <c r="L29" s="1"/>
      <c r="M29" s="10" t="str">
        <f t="shared" si="2"/>
        <v/>
      </c>
      <c r="N29" s="47"/>
      <c r="O29" s="1"/>
      <c r="P29" s="10" t="str">
        <f t="shared" si="3"/>
        <v/>
      </c>
      <c r="Q29" s="47"/>
      <c r="R29" s="25"/>
      <c r="S29" s="10" t="str">
        <f t="shared" si="4"/>
        <v/>
      </c>
      <c r="T29" s="47"/>
      <c r="U29" s="1"/>
      <c r="V29" s="10" t="str">
        <f t="shared" si="5"/>
        <v/>
      </c>
      <c r="W29" s="47"/>
      <c r="Z29" s="26">
        <v>29</v>
      </c>
      <c r="AA29" s="23" t="s">
        <v>21</v>
      </c>
      <c r="AB29" s="1"/>
      <c r="AC29" s="1">
        <v>360</v>
      </c>
      <c r="AD29" s="25">
        <f t="shared" si="6"/>
        <v>9841</v>
      </c>
    </row>
    <row r="30" spans="1:30" x14ac:dyDescent="0.2">
      <c r="A30" s="70"/>
      <c r="B30" s="72"/>
      <c r="C30" s="72"/>
      <c r="D30" s="26"/>
      <c r="E30" s="9" t="str">
        <f t="shared" si="0"/>
        <v/>
      </c>
      <c r="F30" s="85"/>
      <c r="G30" s="102"/>
      <c r="H30" s="9"/>
      <c r="I30" s="23"/>
      <c r="J30" s="9" t="str">
        <f t="shared" si="1"/>
        <v/>
      </c>
      <c r="K30" s="9"/>
      <c r="L30" s="1"/>
      <c r="M30" s="10" t="str">
        <f t="shared" si="2"/>
        <v/>
      </c>
      <c r="N30" s="47"/>
      <c r="O30" s="1"/>
      <c r="P30" s="10" t="str">
        <f t="shared" si="3"/>
        <v/>
      </c>
      <c r="Q30" s="47"/>
      <c r="R30" s="25"/>
      <c r="S30" s="10" t="str">
        <f t="shared" si="4"/>
        <v/>
      </c>
      <c r="T30" s="47"/>
      <c r="U30" s="1"/>
      <c r="V30" s="10" t="str">
        <f t="shared" si="5"/>
        <v/>
      </c>
      <c r="W30" s="47"/>
      <c r="Y30" s="24"/>
      <c r="Z30" s="26">
        <v>30</v>
      </c>
      <c r="AA30" s="23" t="s">
        <v>21</v>
      </c>
      <c r="AB30" s="1">
        <v>180</v>
      </c>
      <c r="AC30" s="1"/>
      <c r="AD30" s="25">
        <f t="shared" si="6"/>
        <v>10021</v>
      </c>
    </row>
    <row r="31" spans="1:30" x14ac:dyDescent="0.2">
      <c r="A31" s="70"/>
      <c r="B31" s="47" t="s">
        <v>7</v>
      </c>
      <c r="C31" s="47"/>
      <c r="D31" s="26"/>
      <c r="E31" s="9" t="str">
        <f t="shared" si="0"/>
        <v/>
      </c>
      <c r="F31" s="85"/>
      <c r="G31" s="102"/>
      <c r="H31" s="9" t="str">
        <f>IF(F31&lt;&gt;0,IF(F31=U16,"","*"),"")</f>
        <v/>
      </c>
      <c r="I31" s="1"/>
      <c r="J31" s="9"/>
      <c r="K31" s="9"/>
      <c r="L31" s="1"/>
      <c r="M31" s="10" t="str">
        <f t="shared" si="2"/>
        <v/>
      </c>
      <c r="N31" s="47"/>
      <c r="O31" s="1"/>
      <c r="P31" s="10" t="str">
        <f t="shared" si="3"/>
        <v/>
      </c>
      <c r="Q31" s="47"/>
      <c r="R31" s="25" t="str">
        <f t="shared" ref="R31:R32" si="7">IF(OR(L31&gt;0,O31&gt;0),R30+L31-O31,"")</f>
        <v/>
      </c>
      <c r="S31" s="10" t="str">
        <f t="shared" si="4"/>
        <v/>
      </c>
      <c r="T31" s="47"/>
      <c r="U31" s="1"/>
      <c r="V31" s="10" t="str">
        <f t="shared" si="5"/>
        <v/>
      </c>
      <c r="W31" s="47"/>
      <c r="Z31" s="26"/>
      <c r="AA31" s="1"/>
      <c r="AB31" s="1"/>
      <c r="AC31" s="1"/>
      <c r="AD31" s="25" t="str">
        <f t="shared" si="6"/>
        <v/>
      </c>
    </row>
    <row r="32" spans="1:30" x14ac:dyDescent="0.2">
      <c r="A32" s="70"/>
      <c r="B32" s="47"/>
      <c r="C32" s="47"/>
      <c r="D32" s="26"/>
      <c r="E32" s="9" t="str">
        <f t="shared" si="0"/>
        <v/>
      </c>
      <c r="F32" s="85"/>
      <c r="G32" s="102"/>
      <c r="H32" s="9"/>
      <c r="I32" s="1"/>
      <c r="J32" s="9"/>
      <c r="K32" s="9"/>
      <c r="L32" s="1"/>
      <c r="M32" s="10" t="str">
        <f t="shared" si="2"/>
        <v/>
      </c>
      <c r="N32" s="47"/>
      <c r="O32" s="1"/>
      <c r="P32" s="10" t="str">
        <f t="shared" si="3"/>
        <v/>
      </c>
      <c r="Q32" s="47"/>
      <c r="R32" s="25" t="str">
        <f t="shared" si="7"/>
        <v/>
      </c>
      <c r="S32" s="10" t="str">
        <f t="shared" si="4"/>
        <v/>
      </c>
      <c r="T32" s="47"/>
      <c r="U32" s="1"/>
      <c r="V32" s="10" t="str">
        <f t="shared" si="5"/>
        <v/>
      </c>
      <c r="W32" s="47"/>
      <c r="Z32" s="26"/>
      <c r="AA32" s="1"/>
      <c r="AB32" s="1"/>
      <c r="AC32" s="1"/>
      <c r="AD32" s="25" t="str">
        <f t="shared" si="6"/>
        <v/>
      </c>
    </row>
    <row r="33" spans="1:31" x14ac:dyDescent="0.2">
      <c r="A33" s="70"/>
      <c r="B33" s="47"/>
      <c r="C33" s="47"/>
      <c r="D33" s="47"/>
      <c r="E33" s="47"/>
      <c r="F33" s="5"/>
      <c r="G33" s="5"/>
      <c r="H33" s="47"/>
      <c r="I33" s="47"/>
      <c r="J33" s="47"/>
      <c r="K33" s="47"/>
      <c r="L33" s="47"/>
      <c r="M33" s="10"/>
      <c r="N33" s="47"/>
      <c r="O33" s="47"/>
      <c r="P33" s="10"/>
      <c r="Q33" s="47"/>
      <c r="R33" s="47"/>
      <c r="S33" s="10"/>
      <c r="T33" s="47"/>
      <c r="U33" s="47"/>
      <c r="V33" s="10"/>
      <c r="W33" s="47"/>
    </row>
    <row r="34" spans="1:31" x14ac:dyDescent="0.2">
      <c r="A34" s="18"/>
      <c r="B34" s="18"/>
      <c r="C34" s="18"/>
      <c r="D34" s="18"/>
      <c r="E34" s="7"/>
      <c r="F34" s="3"/>
      <c r="G34" s="3"/>
      <c r="H34" s="7"/>
      <c r="I34" s="7"/>
      <c r="J34" s="7"/>
      <c r="K34" s="7"/>
      <c r="L34" s="8"/>
      <c r="M34" s="8"/>
      <c r="N34" s="18"/>
      <c r="O34" s="18"/>
      <c r="P34" s="18"/>
      <c r="Q34" s="18"/>
      <c r="R34" s="18"/>
      <c r="S34" s="18"/>
      <c r="T34" s="18"/>
      <c r="U34" s="18"/>
      <c r="V34" s="18"/>
      <c r="W34" s="18"/>
    </row>
    <row r="35" spans="1:31" ht="15" x14ac:dyDescent="0.25">
      <c r="A35" s="18"/>
      <c r="B35" s="53"/>
      <c r="C35" s="54" t="s">
        <v>5</v>
      </c>
      <c r="D35" s="54"/>
      <c r="E35" s="54"/>
      <c r="F35" s="104" t="s">
        <v>26</v>
      </c>
      <c r="G35" s="105"/>
      <c r="H35" s="105"/>
      <c r="I35" s="105"/>
      <c r="J35" s="105"/>
      <c r="K35" s="105"/>
      <c r="L35" s="105"/>
      <c r="M35" s="56"/>
      <c r="N35" s="57"/>
      <c r="O35" s="58"/>
      <c r="P35" s="59"/>
      <c r="Q35" s="106" t="s">
        <v>17</v>
      </c>
      <c r="R35" s="106"/>
      <c r="S35" s="106"/>
      <c r="T35" s="106"/>
      <c r="U35" s="60">
        <v>142</v>
      </c>
      <c r="V35" s="61"/>
      <c r="W35" s="61"/>
    </row>
    <row r="36" spans="1:31" x14ac:dyDescent="0.2">
      <c r="A36" s="62"/>
      <c r="B36" s="63"/>
      <c r="C36" s="63"/>
      <c r="D36" s="63"/>
      <c r="E36" s="63"/>
      <c r="F36" s="63"/>
      <c r="G36" s="63"/>
      <c r="H36" s="64"/>
      <c r="I36" s="92" t="s">
        <v>11</v>
      </c>
      <c r="J36" s="64"/>
      <c r="K36" s="64"/>
      <c r="L36" s="64"/>
      <c r="M36" s="63"/>
      <c r="N36" s="63"/>
      <c r="O36" s="64"/>
      <c r="P36" s="64"/>
      <c r="Q36" s="107" t="s">
        <v>16</v>
      </c>
      <c r="R36" s="108"/>
      <c r="S36" s="108"/>
      <c r="T36" s="108"/>
      <c r="U36" s="108"/>
      <c r="V36" s="108"/>
      <c r="W36" s="108"/>
    </row>
    <row r="37" spans="1:31" x14ac:dyDescent="0.2">
      <c r="A37" s="65"/>
      <c r="B37" s="66"/>
      <c r="C37" s="94" t="s">
        <v>4</v>
      </c>
      <c r="D37" s="95"/>
      <c r="E37" s="67"/>
      <c r="F37" s="92" t="s">
        <v>14</v>
      </c>
      <c r="G37" s="96"/>
      <c r="H37" s="68"/>
      <c r="I37" s="93"/>
      <c r="J37" s="68"/>
      <c r="K37" s="68"/>
      <c r="L37" s="68" t="s">
        <v>6</v>
      </c>
      <c r="M37" s="69"/>
      <c r="N37" s="69"/>
      <c r="O37" s="68" t="s">
        <v>15</v>
      </c>
      <c r="P37" s="64"/>
      <c r="Q37" s="64"/>
      <c r="R37" s="68" t="s">
        <v>6</v>
      </c>
      <c r="S37" s="69"/>
      <c r="T37" s="69"/>
      <c r="U37" s="68" t="s">
        <v>15</v>
      </c>
      <c r="V37" s="64"/>
      <c r="W37" s="64"/>
    </row>
    <row r="38" spans="1:31" x14ac:dyDescent="0.2">
      <c r="A38" s="70"/>
      <c r="B38" s="97" t="s">
        <v>10</v>
      </c>
      <c r="C38" s="97"/>
      <c r="D38" s="97"/>
      <c r="E38" s="97"/>
      <c r="F38" s="5"/>
      <c r="G38" s="5"/>
      <c r="H38" s="9"/>
      <c r="I38" s="9"/>
      <c r="J38" s="9"/>
      <c r="K38" s="9"/>
      <c r="L38" s="47"/>
      <c r="M38" s="9" t="str">
        <f>IF(L38&lt;&gt;0,IF(L38=W38,"","*"),"")</f>
        <v/>
      </c>
      <c r="N38" s="47"/>
      <c r="O38" s="47"/>
      <c r="P38" s="9" t="str">
        <f>IF(O38&lt;&gt;0,IF(O38=Z38,"","*"),"")</f>
        <v/>
      </c>
      <c r="Q38" s="47"/>
      <c r="R38" s="47"/>
      <c r="S38" s="9" t="str">
        <f>IF(R38&lt;&gt;0,IF(R38=AC38,"","*"),"")</f>
        <v/>
      </c>
      <c r="T38" s="47"/>
      <c r="U38" s="47"/>
      <c r="V38" s="9" t="str">
        <f>IF(U38&lt;&gt;0,IF(U38=AF38,"","*"),"")</f>
        <v/>
      </c>
      <c r="W38" s="47"/>
    </row>
    <row r="39" spans="1:31" x14ac:dyDescent="0.2">
      <c r="A39" s="70"/>
      <c r="B39" s="47"/>
      <c r="C39" s="47" t="s">
        <v>19</v>
      </c>
      <c r="D39" s="26"/>
      <c r="E39" s="9" t="str">
        <f>IF(D39&lt;&gt;0,IF(D39=Z39,"","*"),"")</f>
        <v/>
      </c>
      <c r="F39" s="85"/>
      <c r="G39" s="102"/>
      <c r="H39" s="9" t="str">
        <f>IF(F39&lt;&gt;0,IF(F39=U38,"","*"),"")</f>
        <v/>
      </c>
      <c r="I39" s="23"/>
      <c r="J39" s="9" t="str">
        <f>IF(I39&lt;&gt;0,IF(I39=AA39,"","*"),"")</f>
        <v/>
      </c>
      <c r="K39" s="9"/>
      <c r="L39" s="1"/>
      <c r="M39" s="10" t="str">
        <f>IF(L39&lt;&gt;0,IF(L39=AB39,"","*"),"")</f>
        <v/>
      </c>
      <c r="N39" s="47"/>
      <c r="O39" s="1"/>
      <c r="P39" s="10" t="str">
        <f>IF(O39&lt;&gt;0,IF(O39=AC39,"","*"),"")</f>
        <v/>
      </c>
      <c r="Q39" s="47"/>
      <c r="R39" s="14"/>
      <c r="S39" s="10" t="str">
        <f>IF(R39&lt;&gt;0,IF(R39=AD39,"","*"),"")</f>
        <v/>
      </c>
      <c r="T39" s="47"/>
      <c r="U39" s="1"/>
      <c r="V39" s="10" t="str">
        <f>IF(U39&lt;&gt;0,IF(U39=AE39,"","*"),"")</f>
        <v/>
      </c>
      <c r="W39" s="47"/>
      <c r="Z39" s="26">
        <v>2</v>
      </c>
      <c r="AA39" s="23" t="s">
        <v>18</v>
      </c>
      <c r="AB39" s="1">
        <v>300</v>
      </c>
      <c r="AC39" s="1"/>
      <c r="AD39" s="14">
        <v>300</v>
      </c>
      <c r="AE39" s="14"/>
    </row>
    <row r="40" spans="1:31" x14ac:dyDescent="0.2">
      <c r="A40" s="70"/>
      <c r="B40" s="47"/>
      <c r="C40" s="47"/>
      <c r="D40" s="26"/>
      <c r="E40" s="9" t="str">
        <f>IF(D40&lt;&gt;0,IF(D40=Z40,"","*"),"")</f>
        <v/>
      </c>
      <c r="F40" s="85"/>
      <c r="G40" s="102"/>
      <c r="H40" s="9"/>
      <c r="I40" s="23"/>
      <c r="J40" s="9" t="str">
        <f>IF(I40&lt;&gt;0,IF(I40=AA40,"","*"),"")</f>
        <v/>
      </c>
      <c r="K40" s="9"/>
      <c r="L40" s="1"/>
      <c r="M40" s="10" t="str">
        <f>IF(L40&lt;&gt;0,IF(L40=AB40,"","*"),"")</f>
        <v/>
      </c>
      <c r="N40" s="47"/>
      <c r="O40" s="1"/>
      <c r="P40" s="10" t="str">
        <f>IF(O40&lt;&gt;0,IF(O40=AC40,"","*"),"")</f>
        <v/>
      </c>
      <c r="Q40" s="47"/>
      <c r="R40" s="25"/>
      <c r="S40" s="10" t="str">
        <f>IF(R40&lt;&gt;0,IF(R40=AD40,"","*"),"")</f>
        <v/>
      </c>
      <c r="T40" s="47"/>
      <c r="U40" s="1"/>
      <c r="V40" s="10" t="str">
        <f>IF(U40&lt;&gt;0,IF(U40=AE40,"","*"),"")</f>
        <v/>
      </c>
      <c r="W40" s="47"/>
      <c r="Z40" s="26"/>
      <c r="AA40" s="23"/>
      <c r="AB40" s="1"/>
      <c r="AC40" s="1"/>
      <c r="AD40" s="25"/>
    </row>
    <row r="41" spans="1:31" x14ac:dyDescent="0.2">
      <c r="A41" s="70"/>
      <c r="B41" s="72"/>
      <c r="C41" s="72"/>
      <c r="D41" s="26"/>
      <c r="E41" s="9" t="str">
        <f>IF(D41&lt;&gt;0,IF(D41=Z41,"","*"),"")</f>
        <v/>
      </c>
      <c r="F41" s="85"/>
      <c r="G41" s="102"/>
      <c r="H41" s="9"/>
      <c r="I41" s="23"/>
      <c r="J41" s="9" t="str">
        <f>IF(I41&lt;&gt;0,IF(I41=AA41,"","*"),"")</f>
        <v/>
      </c>
      <c r="K41" s="9"/>
      <c r="L41" s="1"/>
      <c r="M41" s="10" t="str">
        <f>IF(L41&lt;&gt;0,IF(L41=AB41,"","*"),"")</f>
        <v/>
      </c>
      <c r="N41" s="47"/>
      <c r="O41" s="1"/>
      <c r="P41" s="10" t="str">
        <f>IF(O41&lt;&gt;0,IF(O41=AC41,"","*"),"")</f>
        <v/>
      </c>
      <c r="Q41" s="47"/>
      <c r="R41" s="25"/>
      <c r="S41" s="10" t="str">
        <f>IF(R41&lt;&gt;0,IF(R41=AD41,"","*"),"")</f>
        <v/>
      </c>
      <c r="T41" s="47"/>
      <c r="U41" s="1"/>
      <c r="V41" s="10" t="str">
        <f>IF(U41&lt;&gt;0,IF(U41=AE41,"","*"),"")</f>
        <v/>
      </c>
      <c r="W41" s="47"/>
      <c r="Z41" s="26"/>
      <c r="AA41" s="23"/>
      <c r="AB41" s="1"/>
      <c r="AC41" s="1"/>
      <c r="AD41" s="25"/>
    </row>
    <row r="42" spans="1:31" x14ac:dyDescent="0.2">
      <c r="A42" s="70"/>
      <c r="B42" s="47"/>
      <c r="C42" s="47"/>
      <c r="D42" s="26"/>
      <c r="E42" s="9" t="str">
        <f>IF(D42&lt;&gt;0,IF(D42=Z42,"","*"),"")</f>
        <v/>
      </c>
      <c r="F42" s="85"/>
      <c r="G42" s="102"/>
      <c r="H42" s="9" t="str">
        <f>IF(F42&lt;&gt;0,IF(F42=U39,"","*"),"")</f>
        <v/>
      </c>
      <c r="I42" s="23"/>
      <c r="J42" s="9" t="str">
        <f>IF(I42&lt;&gt;0,IF(I42=AA42,"","*"),"")</f>
        <v/>
      </c>
      <c r="K42" s="9"/>
      <c r="L42" s="1"/>
      <c r="M42" s="10" t="str">
        <f>IF(L42&lt;&gt;0,IF(L42=AB42,"","*"),"")</f>
        <v/>
      </c>
      <c r="N42" s="47"/>
      <c r="O42" s="1"/>
      <c r="P42" s="10" t="str">
        <f>IF(O42&lt;&gt;0,IF(O42=AC42,"","*"),"")</f>
        <v/>
      </c>
      <c r="Q42" s="47"/>
      <c r="R42" s="25"/>
      <c r="S42" s="10" t="str">
        <f>IF(R42&lt;&gt;0,IF(R42=AD42,"","*"),"")</f>
        <v/>
      </c>
      <c r="T42" s="47"/>
      <c r="U42" s="1"/>
      <c r="V42" s="10" t="str">
        <f>IF(U42&lt;&gt;0,IF(U42=AE42,"","*"),"")</f>
        <v/>
      </c>
      <c r="W42" s="47"/>
      <c r="Z42" s="26"/>
      <c r="AA42" s="23"/>
      <c r="AB42" s="1"/>
      <c r="AC42" s="1"/>
      <c r="AD42" s="25"/>
    </row>
    <row r="43" spans="1:31" x14ac:dyDescent="0.2">
      <c r="A43" s="70"/>
      <c r="B43" s="47"/>
      <c r="C43" s="47"/>
      <c r="D43" s="26"/>
      <c r="E43" s="9" t="str">
        <f>IF(D43&lt;&gt;0,IF(D43=Z43,"","*"),"")</f>
        <v/>
      </c>
      <c r="F43" s="85"/>
      <c r="G43" s="102"/>
      <c r="H43" s="9"/>
      <c r="I43" s="23"/>
      <c r="J43" s="9" t="str">
        <f>IF(I43&lt;&gt;0,IF(I43=AA43,"","*"),"")</f>
        <v/>
      </c>
      <c r="K43" s="9"/>
      <c r="L43" s="1"/>
      <c r="M43" s="10" t="str">
        <f>IF(L43&lt;&gt;0,IF(L43=AB43,"","*"),"")</f>
        <v/>
      </c>
      <c r="N43" s="47"/>
      <c r="O43" s="1"/>
      <c r="P43" s="10" t="str">
        <f>IF(O43&lt;&gt;0,IF(O43=AC43,"","*"),"")</f>
        <v/>
      </c>
      <c r="Q43" s="47"/>
      <c r="R43" s="25"/>
      <c r="S43" s="10" t="str">
        <f>IF(R43&lt;&gt;0,IF(R43=AD43,"","*"),"")</f>
        <v/>
      </c>
      <c r="T43" s="47"/>
      <c r="U43" s="1"/>
      <c r="V43" s="10" t="str">
        <f>IF(U43&lt;&gt;0,IF(U43=AE43,"","*"),"")</f>
        <v/>
      </c>
      <c r="W43" s="47"/>
      <c r="Z43" s="26"/>
      <c r="AA43" s="23"/>
      <c r="AB43" s="1"/>
      <c r="AC43" s="1"/>
      <c r="AD43" s="25"/>
    </row>
    <row r="44" spans="1:31" x14ac:dyDescent="0.2">
      <c r="A44" s="70"/>
      <c r="B44" s="47"/>
      <c r="C44" s="47"/>
      <c r="D44" s="47"/>
      <c r="E44" s="47"/>
      <c r="F44" s="5"/>
      <c r="G44" s="5"/>
      <c r="H44" s="47"/>
      <c r="I44" s="47"/>
      <c r="J44" s="47"/>
      <c r="K44" s="47"/>
      <c r="L44" s="47"/>
      <c r="M44" s="10"/>
      <c r="N44" s="47"/>
      <c r="O44" s="47"/>
      <c r="P44" s="10"/>
      <c r="Q44" s="47"/>
      <c r="R44" s="47"/>
      <c r="S44" s="10"/>
      <c r="T44" s="47"/>
      <c r="U44" s="47"/>
      <c r="V44" s="10"/>
      <c r="W44" s="47"/>
    </row>
    <row r="45" spans="1:31" x14ac:dyDescent="0.2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</row>
    <row r="46" spans="1:31" ht="15" x14ac:dyDescent="0.25">
      <c r="A46" s="18"/>
      <c r="B46" s="53"/>
      <c r="C46" s="54" t="s">
        <v>5</v>
      </c>
      <c r="D46" s="54"/>
      <c r="E46" s="54"/>
      <c r="F46" s="104" t="s">
        <v>27</v>
      </c>
      <c r="G46" s="105"/>
      <c r="H46" s="105"/>
      <c r="I46" s="105"/>
      <c r="J46" s="105"/>
      <c r="K46" s="105"/>
      <c r="L46" s="105"/>
      <c r="M46" s="56"/>
      <c r="N46" s="57"/>
      <c r="O46" s="58"/>
      <c r="P46" s="59"/>
      <c r="Q46" s="106" t="s">
        <v>17</v>
      </c>
      <c r="R46" s="106"/>
      <c r="S46" s="106"/>
      <c r="T46" s="106"/>
      <c r="U46" s="60">
        <v>181</v>
      </c>
      <c r="V46" s="61"/>
      <c r="W46" s="61"/>
    </row>
    <row r="47" spans="1:31" x14ac:dyDescent="0.2">
      <c r="A47" s="62"/>
      <c r="B47" s="63"/>
      <c r="C47" s="63"/>
      <c r="D47" s="63"/>
      <c r="E47" s="63"/>
      <c r="F47" s="63"/>
      <c r="G47" s="63"/>
      <c r="H47" s="64"/>
      <c r="I47" s="92" t="s">
        <v>11</v>
      </c>
      <c r="J47" s="64"/>
      <c r="K47" s="64"/>
      <c r="L47" s="64"/>
      <c r="M47" s="63"/>
      <c r="N47" s="63"/>
      <c r="O47" s="64"/>
      <c r="P47" s="64"/>
      <c r="Q47" s="107" t="s">
        <v>16</v>
      </c>
      <c r="R47" s="108"/>
      <c r="S47" s="108"/>
      <c r="T47" s="108"/>
      <c r="U47" s="108"/>
      <c r="V47" s="108"/>
      <c r="W47" s="108"/>
    </row>
    <row r="48" spans="1:31" x14ac:dyDescent="0.2">
      <c r="A48" s="65"/>
      <c r="B48" s="66"/>
      <c r="C48" s="94" t="s">
        <v>4</v>
      </c>
      <c r="D48" s="95"/>
      <c r="E48" s="67"/>
      <c r="F48" s="92" t="s">
        <v>14</v>
      </c>
      <c r="G48" s="96"/>
      <c r="H48" s="68"/>
      <c r="I48" s="93"/>
      <c r="J48" s="68"/>
      <c r="K48" s="68"/>
      <c r="L48" s="68" t="s">
        <v>6</v>
      </c>
      <c r="M48" s="69"/>
      <c r="N48" s="69"/>
      <c r="O48" s="68" t="s">
        <v>15</v>
      </c>
      <c r="P48" s="64"/>
      <c r="Q48" s="64"/>
      <c r="R48" s="68" t="s">
        <v>6</v>
      </c>
      <c r="S48" s="69"/>
      <c r="T48" s="69"/>
      <c r="U48" s="68" t="s">
        <v>15</v>
      </c>
      <c r="V48" s="64"/>
      <c r="W48" s="64"/>
    </row>
    <row r="49" spans="1:31" x14ac:dyDescent="0.2">
      <c r="A49" s="70"/>
      <c r="B49" s="97" t="s">
        <v>10</v>
      </c>
      <c r="C49" s="97"/>
      <c r="D49" s="97"/>
      <c r="E49" s="97"/>
      <c r="F49" s="5"/>
      <c r="G49" s="5"/>
      <c r="H49" s="9"/>
      <c r="I49" s="9"/>
      <c r="J49" s="9"/>
      <c r="K49" s="9"/>
      <c r="L49" s="47"/>
      <c r="M49" s="9" t="str">
        <f>IF(L49&lt;&gt;0,IF(L49=W49,"","*"),"")</f>
        <v/>
      </c>
      <c r="N49" s="47"/>
      <c r="O49" s="47"/>
      <c r="P49" s="9" t="str">
        <f>IF(O49&lt;&gt;0,IF(O49=Z49,"","*"),"")</f>
        <v/>
      </c>
      <c r="Q49" s="47"/>
      <c r="R49" s="47"/>
      <c r="S49" s="9" t="str">
        <f>IF(R49&lt;&gt;0,IF(R49=AC49,"","*"),"")</f>
        <v/>
      </c>
      <c r="T49" s="47"/>
      <c r="U49" s="47"/>
      <c r="V49" s="9" t="str">
        <f>IF(U49&lt;&gt;0,IF(U49=AF49,"","*"),"")</f>
        <v/>
      </c>
      <c r="W49" s="47"/>
    </row>
    <row r="50" spans="1:31" x14ac:dyDescent="0.2">
      <c r="A50" s="70"/>
      <c r="B50" s="47"/>
      <c r="C50" s="47" t="s">
        <v>19</v>
      </c>
      <c r="D50" s="26"/>
      <c r="E50" s="9" t="str">
        <f>IF(D50&lt;&gt;0,IF(D50=Z50,"","*"),"")</f>
        <v/>
      </c>
      <c r="F50" s="85"/>
      <c r="G50" s="102"/>
      <c r="H50" s="9" t="str">
        <f>IF(F50&lt;&gt;0,IF(F50=U49,"","*"),"")</f>
        <v/>
      </c>
      <c r="I50" s="23"/>
      <c r="J50" s="9" t="str">
        <f>IF(I50&lt;&gt;0,IF(I50=AA50,"","*"),"")</f>
        <v/>
      </c>
      <c r="K50" s="9"/>
      <c r="L50" s="1"/>
      <c r="M50" s="10" t="str">
        <f>IF(L50&lt;&gt;0,IF(L50=AB50,"","*"),"")</f>
        <v/>
      </c>
      <c r="N50" s="47"/>
      <c r="O50" s="1"/>
      <c r="P50" s="10" t="str">
        <f>IF(O50&lt;&gt;0,IF(O50=AC50,"","*"),"")</f>
        <v/>
      </c>
      <c r="Q50" s="47"/>
      <c r="R50" s="14"/>
      <c r="S50" s="10" t="str">
        <f>IF(R50&lt;&gt;0,IF(R50=AD50,"","*"),"")</f>
        <v/>
      </c>
      <c r="T50" s="47"/>
      <c r="U50" s="1"/>
      <c r="V50" s="10" t="str">
        <f>IF(U50&lt;&gt;0,IF(U50=AE50,"","*"),"")</f>
        <v/>
      </c>
      <c r="W50" s="47"/>
      <c r="Z50" s="26">
        <v>4</v>
      </c>
      <c r="AA50" s="23" t="s">
        <v>18</v>
      </c>
      <c r="AB50" s="1">
        <v>1500</v>
      </c>
      <c r="AC50" s="1"/>
      <c r="AD50" s="14">
        <v>1500</v>
      </c>
      <c r="AE50" s="14"/>
    </row>
    <row r="51" spans="1:31" x14ac:dyDescent="0.2">
      <c r="A51" s="70"/>
      <c r="B51" s="47"/>
      <c r="C51" s="47"/>
      <c r="D51" s="26"/>
      <c r="E51" s="9" t="str">
        <f>IF(D51&lt;&gt;0,IF(D51=Z51,"","*"),"")</f>
        <v/>
      </c>
      <c r="F51" s="85"/>
      <c r="G51" s="102"/>
      <c r="H51" s="9"/>
      <c r="I51" s="23"/>
      <c r="J51" s="9" t="str">
        <f>IF(I51&lt;&gt;0,IF(I51=AA51,"","*"),"")</f>
        <v/>
      </c>
      <c r="K51" s="9"/>
      <c r="L51" s="1"/>
      <c r="M51" s="10" t="str">
        <f>IF(L51&lt;&gt;0,IF(L51=AB51,"","*"),"")</f>
        <v/>
      </c>
      <c r="N51" s="47"/>
      <c r="O51" s="1"/>
      <c r="P51" s="10" t="str">
        <f>IF(O51&lt;&gt;0,IF(O51=AC51,"","*"),"")</f>
        <v/>
      </c>
      <c r="Q51" s="47"/>
      <c r="R51" s="25"/>
      <c r="S51" s="10" t="str">
        <f>IF(R51&lt;&gt;0,IF(R51=AD51,"","*"),"")</f>
        <v/>
      </c>
      <c r="T51" s="47"/>
      <c r="U51" s="1"/>
      <c r="V51" s="10" t="str">
        <f>IF(U51&lt;&gt;0,IF(U51=AE51,"","*"),"")</f>
        <v/>
      </c>
      <c r="W51" s="47"/>
      <c r="Z51" s="26"/>
      <c r="AA51" s="23"/>
      <c r="AB51" s="1"/>
      <c r="AC51" s="1"/>
      <c r="AD51" s="25"/>
    </row>
    <row r="52" spans="1:31" x14ac:dyDescent="0.2">
      <c r="A52" s="70"/>
      <c r="B52" s="72"/>
      <c r="C52" s="72"/>
      <c r="D52" s="26"/>
      <c r="E52" s="9" t="str">
        <f>IF(D52&lt;&gt;0,IF(D52=Z52,"","*"),"")</f>
        <v/>
      </c>
      <c r="F52" s="85"/>
      <c r="G52" s="102"/>
      <c r="H52" s="9"/>
      <c r="I52" s="23"/>
      <c r="J52" s="9" t="str">
        <f>IF(I52&lt;&gt;0,IF(I52=AA52,"","*"),"")</f>
        <v/>
      </c>
      <c r="K52" s="9"/>
      <c r="L52" s="1"/>
      <c r="M52" s="10" t="str">
        <f>IF(L52&lt;&gt;0,IF(L52=AB52,"","*"),"")</f>
        <v/>
      </c>
      <c r="N52" s="47"/>
      <c r="O52" s="1"/>
      <c r="P52" s="10" t="str">
        <f>IF(O52&lt;&gt;0,IF(O52=AC52,"","*"),"")</f>
        <v/>
      </c>
      <c r="Q52" s="47"/>
      <c r="R52" s="25"/>
      <c r="S52" s="10" t="str">
        <f>IF(R52&lt;&gt;0,IF(R52=AD52,"","*"),"")</f>
        <v/>
      </c>
      <c r="T52" s="47"/>
      <c r="U52" s="1"/>
      <c r="V52" s="10" t="str">
        <f>IF(U52&lt;&gt;0,IF(U52=AE52,"","*"),"")</f>
        <v/>
      </c>
      <c r="W52" s="47"/>
      <c r="Z52" s="26"/>
      <c r="AA52" s="23"/>
      <c r="AB52" s="1"/>
      <c r="AC52" s="1"/>
      <c r="AD52" s="25"/>
    </row>
    <row r="53" spans="1:31" x14ac:dyDescent="0.2">
      <c r="A53" s="70"/>
      <c r="B53" s="47"/>
      <c r="C53" s="47"/>
      <c r="D53" s="26"/>
      <c r="E53" s="9" t="str">
        <f>IF(D53&lt;&gt;0,IF(D53=Z53,"","*"),"")</f>
        <v/>
      </c>
      <c r="F53" s="85"/>
      <c r="G53" s="102"/>
      <c r="H53" s="9" t="str">
        <f>IF(F53&lt;&gt;0,IF(F53=U50,"","*"),"")</f>
        <v/>
      </c>
      <c r="I53" s="23"/>
      <c r="J53" s="9" t="str">
        <f>IF(I53&lt;&gt;0,IF(I53=AA53,"","*"),"")</f>
        <v/>
      </c>
      <c r="K53" s="9"/>
      <c r="L53" s="1"/>
      <c r="M53" s="10" t="str">
        <f>IF(L53&lt;&gt;0,IF(L53=AB53,"","*"),"")</f>
        <v/>
      </c>
      <c r="N53" s="47"/>
      <c r="O53" s="1"/>
      <c r="P53" s="10" t="str">
        <f>IF(O53&lt;&gt;0,IF(O53=AC53,"","*"),"")</f>
        <v/>
      </c>
      <c r="Q53" s="47"/>
      <c r="R53" s="25"/>
      <c r="S53" s="10" t="str">
        <f>IF(R53&lt;&gt;0,IF(R53=AD53,"","*"),"")</f>
        <v/>
      </c>
      <c r="T53" s="47"/>
      <c r="U53" s="1"/>
      <c r="V53" s="10" t="str">
        <f>IF(U53&lt;&gt;0,IF(U53=AE53,"","*"),"")</f>
        <v/>
      </c>
      <c r="W53" s="47"/>
      <c r="Z53" s="26"/>
      <c r="AA53" s="23"/>
      <c r="AB53" s="1"/>
      <c r="AC53" s="1"/>
      <c r="AD53" s="25"/>
    </row>
    <row r="54" spans="1:31" x14ac:dyDescent="0.2">
      <c r="A54" s="70"/>
      <c r="B54" s="47"/>
      <c r="C54" s="47"/>
      <c r="D54" s="26"/>
      <c r="E54" s="9" t="str">
        <f>IF(D54&lt;&gt;0,IF(D54=Z54,"","*"),"")</f>
        <v/>
      </c>
      <c r="F54" s="85"/>
      <c r="G54" s="102"/>
      <c r="H54" s="9"/>
      <c r="I54" s="23"/>
      <c r="J54" s="9" t="str">
        <f>IF(I54&lt;&gt;0,IF(I54=AA54,"","*"),"")</f>
        <v/>
      </c>
      <c r="K54" s="9"/>
      <c r="L54" s="1"/>
      <c r="M54" s="10" t="str">
        <f>IF(L54&lt;&gt;0,IF(L54=AB54,"","*"),"")</f>
        <v/>
      </c>
      <c r="N54" s="47"/>
      <c r="O54" s="1"/>
      <c r="P54" s="10" t="str">
        <f>IF(O54&lt;&gt;0,IF(O54=AC54,"","*"),"")</f>
        <v/>
      </c>
      <c r="Q54" s="47"/>
      <c r="R54" s="25"/>
      <c r="S54" s="10" t="str">
        <f>IF(R54&lt;&gt;0,IF(R54=AD54,"","*"),"")</f>
        <v/>
      </c>
      <c r="T54" s="47"/>
      <c r="U54" s="1"/>
      <c r="V54" s="10" t="str">
        <f>IF(U54&lt;&gt;0,IF(U54=AE54,"","*"),"")</f>
        <v/>
      </c>
      <c r="W54" s="47"/>
      <c r="Z54" s="26"/>
      <c r="AA54" s="23"/>
      <c r="AB54" s="1"/>
      <c r="AC54" s="1"/>
      <c r="AD54" s="25"/>
    </row>
    <row r="55" spans="1:31" x14ac:dyDescent="0.2">
      <c r="A55" s="70"/>
      <c r="B55" s="47"/>
      <c r="C55" s="47"/>
      <c r="D55" s="47"/>
      <c r="E55" s="47"/>
      <c r="F55" s="5"/>
      <c r="G55" s="5"/>
      <c r="H55" s="47"/>
      <c r="I55" s="47"/>
      <c r="J55" s="47"/>
      <c r="K55" s="47"/>
      <c r="L55" s="47"/>
      <c r="M55" s="10"/>
      <c r="N55" s="47"/>
      <c r="O55" s="47"/>
      <c r="P55" s="10"/>
      <c r="Q55" s="47"/>
      <c r="R55" s="47"/>
      <c r="S55" s="10"/>
      <c r="T55" s="47"/>
      <c r="U55" s="47"/>
      <c r="V55" s="10"/>
      <c r="W55" s="47"/>
    </row>
    <row r="56" spans="1:31" x14ac:dyDescent="0.2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</row>
    <row r="57" spans="1:31" ht="15" x14ac:dyDescent="0.25">
      <c r="A57" s="18"/>
      <c r="B57" s="53"/>
      <c r="C57" s="54" t="s">
        <v>5</v>
      </c>
      <c r="D57" s="54"/>
      <c r="E57" s="54"/>
      <c r="F57" s="104" t="s">
        <v>2</v>
      </c>
      <c r="G57" s="105"/>
      <c r="H57" s="105"/>
      <c r="I57" s="105"/>
      <c r="J57" s="105"/>
      <c r="K57" s="105"/>
      <c r="L57" s="105"/>
      <c r="M57" s="56"/>
      <c r="N57" s="57"/>
      <c r="O57" s="58"/>
      <c r="P57" s="59"/>
      <c r="Q57" s="106" t="s">
        <v>17</v>
      </c>
      <c r="R57" s="106"/>
      <c r="S57" s="106"/>
      <c r="T57" s="106"/>
      <c r="U57" s="60">
        <v>202</v>
      </c>
      <c r="V57" s="61"/>
      <c r="W57" s="61"/>
    </row>
    <row r="58" spans="1:31" x14ac:dyDescent="0.2">
      <c r="A58" s="62"/>
      <c r="B58" s="63"/>
      <c r="C58" s="63"/>
      <c r="D58" s="63"/>
      <c r="E58" s="63"/>
      <c r="F58" s="63"/>
      <c r="G58" s="63"/>
      <c r="H58" s="64"/>
      <c r="I58" s="92" t="s">
        <v>11</v>
      </c>
      <c r="J58" s="64"/>
      <c r="K58" s="64"/>
      <c r="L58" s="64"/>
      <c r="M58" s="63"/>
      <c r="N58" s="63"/>
      <c r="O58" s="64"/>
      <c r="P58" s="64"/>
      <c r="Q58" s="107" t="s">
        <v>16</v>
      </c>
      <c r="R58" s="108"/>
      <c r="S58" s="108"/>
      <c r="T58" s="108"/>
      <c r="U58" s="108"/>
      <c r="V58" s="108"/>
      <c r="W58" s="108"/>
    </row>
    <row r="59" spans="1:31" x14ac:dyDescent="0.2">
      <c r="A59" s="65"/>
      <c r="B59" s="66"/>
      <c r="C59" s="94" t="s">
        <v>4</v>
      </c>
      <c r="D59" s="95"/>
      <c r="E59" s="67"/>
      <c r="F59" s="92" t="s">
        <v>14</v>
      </c>
      <c r="G59" s="96"/>
      <c r="H59" s="68"/>
      <c r="I59" s="93"/>
      <c r="J59" s="68"/>
      <c r="K59" s="68"/>
      <c r="L59" s="68" t="s">
        <v>6</v>
      </c>
      <c r="M59" s="69"/>
      <c r="N59" s="69"/>
      <c r="O59" s="68" t="s">
        <v>15</v>
      </c>
      <c r="P59" s="64"/>
      <c r="Q59" s="64"/>
      <c r="R59" s="68" t="s">
        <v>6</v>
      </c>
      <c r="S59" s="69"/>
      <c r="T59" s="69"/>
      <c r="U59" s="68" t="s">
        <v>15</v>
      </c>
      <c r="V59" s="64"/>
      <c r="W59" s="64"/>
    </row>
    <row r="60" spans="1:31" x14ac:dyDescent="0.2">
      <c r="A60" s="70"/>
      <c r="B60" s="97" t="s">
        <v>10</v>
      </c>
      <c r="C60" s="97"/>
      <c r="D60" s="97"/>
      <c r="E60" s="97"/>
      <c r="F60" s="5"/>
      <c r="G60" s="5"/>
      <c r="H60" s="9"/>
      <c r="I60" s="9"/>
      <c r="J60" s="9"/>
      <c r="K60" s="9"/>
      <c r="L60" s="47"/>
      <c r="M60" s="9" t="str">
        <f>IF(L60&lt;&gt;0,IF(L60=W60,"","*"),"")</f>
        <v/>
      </c>
      <c r="N60" s="47"/>
      <c r="O60" s="47"/>
      <c r="P60" s="9" t="str">
        <f>IF(O60&lt;&gt;0,IF(O60=Z60,"","*"),"")</f>
        <v/>
      </c>
      <c r="Q60" s="47"/>
      <c r="R60" s="47"/>
      <c r="S60" s="9" t="str">
        <f>IF(R60&lt;&gt;0,IF(R60=AC60,"","*"),"")</f>
        <v/>
      </c>
      <c r="T60" s="47"/>
      <c r="U60" s="47"/>
      <c r="V60" s="9" t="str">
        <f>IF(U60&lt;&gt;0,IF(U60=AF60,"","*"),"")</f>
        <v/>
      </c>
      <c r="W60" s="47"/>
    </row>
    <row r="61" spans="1:31" x14ac:dyDescent="0.2">
      <c r="A61" s="70"/>
      <c r="B61" s="47"/>
      <c r="C61" s="47" t="s">
        <v>19</v>
      </c>
      <c r="D61" s="26"/>
      <c r="E61" s="9" t="str">
        <f>IF(D61&lt;&gt;0,IF(D61=Z61,"","*"),"")</f>
        <v/>
      </c>
      <c r="F61" s="85"/>
      <c r="G61" s="102"/>
      <c r="H61" s="9" t="str">
        <f>IF(F61&lt;&gt;0,IF(F61=U60,"","*"),"")</f>
        <v/>
      </c>
      <c r="I61" s="23"/>
      <c r="J61" s="9" t="str">
        <f>IF(I61&lt;&gt;0,IF(I61=AA61,"","*"),"")</f>
        <v/>
      </c>
      <c r="K61" s="9"/>
      <c r="L61" s="1"/>
      <c r="M61" s="10" t="str">
        <f>IF(L61&lt;&gt;0,IF(L61=AB61,"","*"),"")</f>
        <v/>
      </c>
      <c r="N61" s="47"/>
      <c r="O61" s="1"/>
      <c r="P61" s="10" t="str">
        <f>IF(O61&lt;&gt;0,IF(O61=AC61,"","*"),"")</f>
        <v/>
      </c>
      <c r="Q61" s="47"/>
      <c r="R61" s="14"/>
      <c r="S61" s="10" t="str">
        <f>IF(R61&lt;&gt;0,IF(R61=AD61,"","*"),"")</f>
        <v/>
      </c>
      <c r="T61" s="47"/>
      <c r="U61" s="1"/>
      <c r="V61" s="10" t="str">
        <f>IF(U61&lt;&gt;0,IF(U61=AE61,"","*"),"")</f>
        <v/>
      </c>
      <c r="W61" s="47"/>
      <c r="Z61" s="26">
        <v>2</v>
      </c>
      <c r="AA61" s="23" t="s">
        <v>18</v>
      </c>
      <c r="AB61" s="1"/>
      <c r="AC61" s="1">
        <v>300</v>
      </c>
      <c r="AD61" s="1">
        <v>300</v>
      </c>
      <c r="AE61" s="1">
        <v>300</v>
      </c>
    </row>
    <row r="62" spans="1:31" x14ac:dyDescent="0.2">
      <c r="A62" s="70"/>
      <c r="B62" s="47"/>
      <c r="C62" s="47"/>
      <c r="D62" s="26"/>
      <c r="E62" s="9" t="str">
        <f>IF(D62&lt;&gt;0,IF(D62=Z62,"","*"),"")</f>
        <v/>
      </c>
      <c r="F62" s="85"/>
      <c r="G62" s="102"/>
      <c r="H62" s="9"/>
      <c r="I62" s="23"/>
      <c r="J62" s="9" t="str">
        <f>IF(I62&lt;&gt;0,IF(I62=AA62,"","*"),"")</f>
        <v/>
      </c>
      <c r="K62" s="9"/>
      <c r="L62" s="1"/>
      <c r="M62" s="10" t="str">
        <f>IF(L62&lt;&gt;0,IF(L62=AB62,"","*"),"")</f>
        <v/>
      </c>
      <c r="N62" s="47"/>
      <c r="O62" s="1"/>
      <c r="P62" s="10" t="str">
        <f>IF(O62&lt;&gt;0,IF(O62=AC62,"","*"),"")</f>
        <v/>
      </c>
      <c r="Q62" s="47"/>
      <c r="R62" s="25"/>
      <c r="S62" s="10" t="str">
        <f>IF(R62&lt;&gt;0,IF(R62=AD62,"","*"),"")</f>
        <v/>
      </c>
      <c r="T62" s="47"/>
      <c r="U62" s="25"/>
      <c r="V62" s="10" t="str">
        <f>IF(U62&lt;&gt;0,IF(U62=AE62,"","*"),"")</f>
        <v/>
      </c>
      <c r="W62" s="47"/>
      <c r="Z62" s="26">
        <v>4</v>
      </c>
      <c r="AA62" s="23" t="s">
        <v>18</v>
      </c>
      <c r="AB62" s="1"/>
      <c r="AC62" s="1">
        <v>1500</v>
      </c>
      <c r="AD62" s="25"/>
      <c r="AE62" s="25">
        <f>IF(OR(AB62&gt;0,AC62&gt;0),AE61+AC62-AB62,"")</f>
        <v>1800</v>
      </c>
    </row>
    <row r="63" spans="1:31" x14ac:dyDescent="0.2">
      <c r="A63" s="70"/>
      <c r="B63" s="72"/>
      <c r="C63" s="72"/>
      <c r="D63" s="26"/>
      <c r="E63" s="9" t="str">
        <f>IF(D63&lt;&gt;0,IF(D63=Z63,"","*"),"")</f>
        <v/>
      </c>
      <c r="F63" s="85"/>
      <c r="G63" s="102"/>
      <c r="H63" s="9"/>
      <c r="I63" s="23"/>
      <c r="J63" s="9" t="str">
        <f>IF(I63&lt;&gt;0,IF(I63=AA63,"","*"),"")</f>
        <v/>
      </c>
      <c r="K63" s="9"/>
      <c r="L63" s="1"/>
      <c r="M63" s="10" t="str">
        <f>IF(L63&lt;&gt;0,IF(L63=AB63,"","*"),"")</f>
        <v/>
      </c>
      <c r="N63" s="47"/>
      <c r="O63" s="1"/>
      <c r="P63" s="10" t="str">
        <f>IF(O63&lt;&gt;0,IF(O63=AC63,"","*"),"")</f>
        <v/>
      </c>
      <c r="Q63" s="47"/>
      <c r="R63" s="25"/>
      <c r="S63" s="10" t="str">
        <f>IF(R63&lt;&gt;0,IF(R63=AD63,"","*"),"")</f>
        <v/>
      </c>
      <c r="T63" s="47"/>
      <c r="U63" s="1"/>
      <c r="V63" s="10" t="str">
        <f>IF(U63&lt;&gt;0,IF(U63=AE63,"","*"),"")</f>
        <v/>
      </c>
      <c r="W63" s="47"/>
      <c r="Z63" s="26">
        <v>12</v>
      </c>
      <c r="AA63" s="23" t="s">
        <v>20</v>
      </c>
      <c r="AB63" s="1">
        <v>50</v>
      </c>
      <c r="AC63" s="1"/>
      <c r="AD63" s="25"/>
      <c r="AE63" s="25">
        <f>IF(OR(AB63&gt;0,AC63&gt;0),AE62+AC63-AB63,"")</f>
        <v>1750</v>
      </c>
    </row>
    <row r="64" spans="1:31" x14ac:dyDescent="0.2">
      <c r="A64" s="70"/>
      <c r="B64" s="47"/>
      <c r="C64" s="47"/>
      <c r="D64" s="26"/>
      <c r="E64" s="9" t="str">
        <f>IF(D64&lt;&gt;0,IF(D64=Z64,"","*"),"")</f>
        <v/>
      </c>
      <c r="F64" s="85"/>
      <c r="G64" s="102"/>
      <c r="H64" s="9" t="str">
        <f>IF(F64&lt;&gt;0,IF(F64=U61,"","*"),"")</f>
        <v/>
      </c>
      <c r="I64" s="23"/>
      <c r="J64" s="9" t="str">
        <f>IF(I64&lt;&gt;0,IF(I64=AA64,"","*"),"")</f>
        <v/>
      </c>
      <c r="K64" s="9"/>
      <c r="L64" s="1"/>
      <c r="M64" s="10" t="str">
        <f>IF(L64&lt;&gt;0,IF(L64=AB64,"","*"),"")</f>
        <v/>
      </c>
      <c r="N64" s="47"/>
      <c r="O64" s="1"/>
      <c r="P64" s="10" t="str">
        <f>IF(O64&lt;&gt;0,IF(O64=AC64,"","*"),"")</f>
        <v/>
      </c>
      <c r="Q64" s="47"/>
      <c r="R64" s="25"/>
      <c r="S64" s="10" t="str">
        <f>IF(R64&lt;&gt;0,IF(R64=AD64,"","*"),"")</f>
        <v/>
      </c>
      <c r="T64" s="47"/>
      <c r="U64" s="1"/>
      <c r="V64" s="10" t="str">
        <f>IF(U64&lt;&gt;0,IF(U64=AE64,"","*"),"")</f>
        <v/>
      </c>
      <c r="W64" s="47"/>
      <c r="Z64" s="26">
        <v>27</v>
      </c>
      <c r="AA64" s="23" t="s">
        <v>21</v>
      </c>
      <c r="AB64" s="1">
        <v>150</v>
      </c>
      <c r="AC64" s="1"/>
      <c r="AD64" s="25"/>
      <c r="AE64" s="25">
        <f>IF(OR(AB64&gt;0,AC64&gt;0),AE63+AC64-AB64,"")</f>
        <v>1600</v>
      </c>
    </row>
    <row r="65" spans="1:31" x14ac:dyDescent="0.2">
      <c r="A65" s="70"/>
      <c r="B65" s="47"/>
      <c r="C65" s="47"/>
      <c r="D65" s="26"/>
      <c r="E65" s="9" t="str">
        <f>IF(D65&lt;&gt;0,IF(D65=Z65,"","*"),"")</f>
        <v/>
      </c>
      <c r="F65" s="85"/>
      <c r="G65" s="102"/>
      <c r="H65" s="9"/>
      <c r="I65" s="23"/>
      <c r="J65" s="9" t="str">
        <f>IF(I65&lt;&gt;0,IF(I65=AA65,"","*"),"")</f>
        <v/>
      </c>
      <c r="K65" s="9"/>
      <c r="L65" s="1"/>
      <c r="M65" s="10" t="str">
        <f>IF(L65&lt;&gt;0,IF(L65=AB65,"","*"),"")</f>
        <v/>
      </c>
      <c r="N65" s="47"/>
      <c r="O65" s="1"/>
      <c r="P65" s="10" t="str">
        <f>IF(O65&lt;&gt;0,IF(O65=AC65,"","*"),"")</f>
        <v/>
      </c>
      <c r="Q65" s="47"/>
      <c r="R65" s="25"/>
      <c r="S65" s="10" t="str">
        <f>IF(R65&lt;&gt;0,IF(R65=AD65,"","*"),"")</f>
        <v/>
      </c>
      <c r="T65" s="47"/>
      <c r="U65" s="1"/>
      <c r="V65" s="10" t="str">
        <f>IF(U65&lt;&gt;0,IF(U65=AE65,"","*"),"")</f>
        <v/>
      </c>
      <c r="W65" s="47"/>
      <c r="Z65" s="26"/>
      <c r="AA65" s="23"/>
      <c r="AB65" s="1"/>
      <c r="AC65" s="1"/>
      <c r="AD65" s="25" t="str">
        <f>IF(OR(AB65&gt;0,AC65&gt;0),AD64+AC65-AB65,"")</f>
        <v/>
      </c>
    </row>
    <row r="66" spans="1:31" x14ac:dyDescent="0.2">
      <c r="A66" s="70"/>
      <c r="B66" s="47"/>
      <c r="C66" s="47"/>
      <c r="D66" s="47"/>
      <c r="E66" s="47"/>
      <c r="F66" s="5"/>
      <c r="G66" s="5"/>
      <c r="H66" s="47"/>
      <c r="I66" s="47"/>
      <c r="J66" s="47"/>
      <c r="K66" s="47"/>
      <c r="L66" s="47"/>
      <c r="M66" s="10"/>
      <c r="N66" s="47"/>
      <c r="O66" s="47"/>
      <c r="P66" s="10"/>
      <c r="Q66" s="47"/>
      <c r="R66" s="47"/>
      <c r="S66" s="10"/>
      <c r="T66" s="47"/>
      <c r="U66" s="47"/>
      <c r="V66" s="10"/>
      <c r="W66" s="47"/>
    </row>
    <row r="67" spans="1:31" x14ac:dyDescent="0.2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</row>
    <row r="68" spans="1:31" ht="15" x14ac:dyDescent="0.25">
      <c r="A68" s="18"/>
      <c r="B68" s="53"/>
      <c r="C68" s="54" t="s">
        <v>5</v>
      </c>
      <c r="D68" s="54"/>
      <c r="E68" s="54"/>
      <c r="F68" s="104" t="s">
        <v>28</v>
      </c>
      <c r="G68" s="105"/>
      <c r="H68" s="105"/>
      <c r="I68" s="105"/>
      <c r="J68" s="105"/>
      <c r="K68" s="105"/>
      <c r="L68" s="105"/>
      <c r="M68" s="56"/>
      <c r="N68" s="57"/>
      <c r="O68" s="58"/>
      <c r="P68" s="59"/>
      <c r="Q68" s="106" t="s">
        <v>17</v>
      </c>
      <c r="R68" s="106"/>
      <c r="S68" s="106"/>
      <c r="T68" s="106"/>
      <c r="U68" s="60">
        <v>311</v>
      </c>
      <c r="V68" s="61"/>
      <c r="W68" s="61"/>
    </row>
    <row r="69" spans="1:31" x14ac:dyDescent="0.2">
      <c r="A69" s="62"/>
      <c r="B69" s="63"/>
      <c r="C69" s="63"/>
      <c r="D69" s="63"/>
      <c r="E69" s="63"/>
      <c r="F69" s="63"/>
      <c r="G69" s="63"/>
      <c r="H69" s="64"/>
      <c r="I69" s="92" t="s">
        <v>11</v>
      </c>
      <c r="J69" s="64"/>
      <c r="K69" s="64"/>
      <c r="L69" s="64"/>
      <c r="M69" s="63"/>
      <c r="N69" s="63"/>
      <c r="O69" s="64"/>
      <c r="P69" s="64"/>
      <c r="Q69" s="107" t="s">
        <v>16</v>
      </c>
      <c r="R69" s="108"/>
      <c r="S69" s="108"/>
      <c r="T69" s="108"/>
      <c r="U69" s="108"/>
      <c r="V69" s="108"/>
      <c r="W69" s="108"/>
    </row>
    <row r="70" spans="1:31" x14ac:dyDescent="0.2">
      <c r="A70" s="65"/>
      <c r="B70" s="66"/>
      <c r="C70" s="94" t="s">
        <v>4</v>
      </c>
      <c r="D70" s="95"/>
      <c r="E70" s="67"/>
      <c r="F70" s="92" t="s">
        <v>14</v>
      </c>
      <c r="G70" s="96"/>
      <c r="H70" s="68"/>
      <c r="I70" s="93"/>
      <c r="J70" s="68"/>
      <c r="K70" s="68"/>
      <c r="L70" s="68" t="s">
        <v>6</v>
      </c>
      <c r="M70" s="69"/>
      <c r="N70" s="69"/>
      <c r="O70" s="68" t="s">
        <v>15</v>
      </c>
      <c r="P70" s="64"/>
      <c r="Q70" s="64"/>
      <c r="R70" s="68" t="s">
        <v>6</v>
      </c>
      <c r="S70" s="69"/>
      <c r="T70" s="69"/>
      <c r="U70" s="68" t="s">
        <v>15</v>
      </c>
      <c r="V70" s="64"/>
      <c r="W70" s="64"/>
    </row>
    <row r="71" spans="1:31" x14ac:dyDescent="0.2">
      <c r="A71" s="70"/>
      <c r="B71" s="97" t="s">
        <v>10</v>
      </c>
      <c r="C71" s="97"/>
      <c r="D71" s="97"/>
      <c r="E71" s="97"/>
      <c r="F71" s="5"/>
      <c r="G71" s="5"/>
      <c r="H71" s="9"/>
      <c r="I71" s="9"/>
      <c r="J71" s="9"/>
      <c r="K71" s="9"/>
      <c r="L71" s="47"/>
      <c r="M71" s="9" t="str">
        <f>IF(L71&lt;&gt;0,IF(L71=W71,"","*"),"")</f>
        <v/>
      </c>
      <c r="N71" s="47"/>
      <c r="O71" s="47"/>
      <c r="P71" s="9" t="str">
        <f>IF(O71&lt;&gt;0,IF(O71=Z71,"","*"),"")</f>
        <v/>
      </c>
      <c r="Q71" s="47"/>
      <c r="R71" s="47"/>
      <c r="S71" s="9" t="str">
        <f>IF(R71&lt;&gt;0,IF(R71=AC71,"","*"),"")</f>
        <v/>
      </c>
      <c r="T71" s="47"/>
      <c r="U71" s="47"/>
      <c r="V71" s="9" t="str">
        <f>IF(U71&lt;&gt;0,IF(U71=AF71,"","*"),"")</f>
        <v/>
      </c>
      <c r="W71" s="47"/>
    </row>
    <row r="72" spans="1:31" x14ac:dyDescent="0.2">
      <c r="A72" s="70"/>
      <c r="B72" s="47"/>
      <c r="C72" s="47" t="s">
        <v>19</v>
      </c>
      <c r="D72" s="26"/>
      <c r="E72" s="9" t="str">
        <f>IF(D72&lt;&gt;0,IF(D72=Z72,"","*"),"")</f>
        <v/>
      </c>
      <c r="F72" s="85"/>
      <c r="G72" s="102"/>
      <c r="H72" s="9" t="str">
        <f>IF(F72&lt;&gt;0,IF(F72=U71,"","*"),"")</f>
        <v/>
      </c>
      <c r="I72" s="23"/>
      <c r="J72" s="9" t="str">
        <f>IF(I72&lt;&gt;0,IF(I72=AA72,"","*"),"")</f>
        <v/>
      </c>
      <c r="K72" s="9"/>
      <c r="L72" s="1"/>
      <c r="M72" s="10" t="str">
        <f>IF(L72&lt;&gt;0,IF(L72=AB72,"","*"),"")</f>
        <v/>
      </c>
      <c r="N72" s="47"/>
      <c r="O72" s="1"/>
      <c r="P72" s="10" t="str">
        <f>IF(O72&lt;&gt;0,IF(O72=AC72,"","*"),"")</f>
        <v/>
      </c>
      <c r="Q72" s="47"/>
      <c r="R72" s="14"/>
      <c r="S72" s="10" t="str">
        <f>IF(R72&lt;&gt;0,IF(R72=AD72,"","*"),"")</f>
        <v/>
      </c>
      <c r="T72" s="47"/>
      <c r="U72" s="1"/>
      <c r="V72" s="10" t="str">
        <f>IF(U72&lt;&gt;0,IF(U72=AE72,"","*"),"")</f>
        <v/>
      </c>
      <c r="W72" s="47"/>
      <c r="Z72" s="26">
        <v>1</v>
      </c>
      <c r="AA72" s="23" t="s">
        <v>18</v>
      </c>
      <c r="AB72" s="1"/>
      <c r="AC72" s="1">
        <v>10000</v>
      </c>
      <c r="AD72" s="1"/>
      <c r="AE72" s="1">
        <v>10000</v>
      </c>
    </row>
    <row r="73" spans="1:31" x14ac:dyDescent="0.2">
      <c r="A73" s="70"/>
      <c r="B73" s="47"/>
      <c r="C73" s="47"/>
      <c r="D73" s="26"/>
      <c r="E73" s="9" t="str">
        <f>IF(D73&lt;&gt;0,IF(D73=Z73,"","*"),"")</f>
        <v/>
      </c>
      <c r="F73" s="85"/>
      <c r="G73" s="102"/>
      <c r="H73" s="9"/>
      <c r="I73" s="23"/>
      <c r="J73" s="9" t="str">
        <f>IF(I73&lt;&gt;0,IF(I73=AA73,"","*"),"")</f>
        <v/>
      </c>
      <c r="K73" s="9"/>
      <c r="L73" s="1"/>
      <c r="M73" s="10" t="str">
        <f>IF(L73&lt;&gt;0,IF(L73=AB73,"","*"),"")</f>
        <v/>
      </c>
      <c r="N73" s="47"/>
      <c r="O73" s="1"/>
      <c r="P73" s="10" t="str">
        <f>IF(O73&lt;&gt;0,IF(O73=AC73,"","*"),"")</f>
        <v/>
      </c>
      <c r="Q73" s="47"/>
      <c r="R73" s="25"/>
      <c r="S73" s="10" t="str">
        <f>IF(R73&lt;&gt;0,IF(R73=AD73,"","*"),"")</f>
        <v/>
      </c>
      <c r="T73" s="47"/>
      <c r="U73" s="1"/>
      <c r="V73" s="10" t="str">
        <f>IF(U73&lt;&gt;0,IF(U73=AE73,"","*"),"")</f>
        <v/>
      </c>
      <c r="W73" s="47"/>
      <c r="Z73" s="26"/>
      <c r="AA73" s="23"/>
      <c r="AB73" s="1"/>
      <c r="AC73" s="1"/>
      <c r="AD73" s="25"/>
      <c r="AE73" s="25" t="str">
        <f>IF(OR(AB73&gt;0,AC73&gt;0),AE72+AC73-AB73,"")</f>
        <v/>
      </c>
    </row>
    <row r="74" spans="1:31" x14ac:dyDescent="0.2">
      <c r="A74" s="70"/>
      <c r="B74" s="72"/>
      <c r="C74" s="72"/>
      <c r="D74" s="26"/>
      <c r="E74" s="9" t="str">
        <f>IF(D74&lt;&gt;0,IF(D74=Z74,"","*"),"")</f>
        <v/>
      </c>
      <c r="F74" s="85"/>
      <c r="G74" s="102"/>
      <c r="H74" s="9"/>
      <c r="I74" s="23"/>
      <c r="J74" s="9" t="str">
        <f>IF(I74&lt;&gt;0,IF(I74=AA74,"","*"),"")</f>
        <v/>
      </c>
      <c r="K74" s="9"/>
      <c r="L74" s="1"/>
      <c r="M74" s="10" t="str">
        <f>IF(L74&lt;&gt;0,IF(L74=AB74,"","*"),"")</f>
        <v/>
      </c>
      <c r="N74" s="47"/>
      <c r="O74" s="1"/>
      <c r="P74" s="10" t="str">
        <f>IF(O74&lt;&gt;0,IF(O74=AC74,"","*"),"")</f>
        <v/>
      </c>
      <c r="Q74" s="47"/>
      <c r="R74" s="25"/>
      <c r="S74" s="10" t="str">
        <f>IF(R74&lt;&gt;0,IF(R74=AD74,"","*"),"")</f>
        <v/>
      </c>
      <c r="T74" s="47"/>
      <c r="U74" s="1"/>
      <c r="V74" s="10" t="str">
        <f>IF(U74&lt;&gt;0,IF(U74=AE74,"","*"),"")</f>
        <v/>
      </c>
      <c r="W74" s="47"/>
      <c r="Z74" s="26"/>
      <c r="AA74" s="23"/>
      <c r="AB74" s="1"/>
      <c r="AC74" s="1"/>
      <c r="AD74" s="25"/>
      <c r="AE74" s="25" t="str">
        <f>IF(OR(AB74&gt;0,AC74&gt;0),AE73+AC74-AB74,"")</f>
        <v/>
      </c>
    </row>
    <row r="75" spans="1:31" x14ac:dyDescent="0.2">
      <c r="A75" s="70"/>
      <c r="B75" s="47"/>
      <c r="C75" s="47"/>
      <c r="D75" s="26"/>
      <c r="E75" s="9" t="str">
        <f>IF(D75&lt;&gt;0,IF(D75=Z75,"","*"),"")</f>
        <v/>
      </c>
      <c r="F75" s="85"/>
      <c r="G75" s="102"/>
      <c r="H75" s="9" t="str">
        <f>IF(F75&lt;&gt;0,IF(F75=U72,"","*"),"")</f>
        <v/>
      </c>
      <c r="I75" s="23"/>
      <c r="J75" s="9" t="str">
        <f>IF(I75&lt;&gt;0,IF(I75=AA75,"","*"),"")</f>
        <v/>
      </c>
      <c r="K75" s="9"/>
      <c r="L75" s="1"/>
      <c r="M75" s="10" t="str">
        <f>IF(L75&lt;&gt;0,IF(L75=AB75,"","*"),"")</f>
        <v/>
      </c>
      <c r="N75" s="47"/>
      <c r="O75" s="1"/>
      <c r="P75" s="10" t="str">
        <f>IF(O75&lt;&gt;0,IF(O75=AC75,"","*"),"")</f>
        <v/>
      </c>
      <c r="Q75" s="47"/>
      <c r="R75" s="25"/>
      <c r="S75" s="10" t="str">
        <f>IF(R75&lt;&gt;0,IF(R75=AD75,"","*"),"")</f>
        <v/>
      </c>
      <c r="T75" s="47"/>
      <c r="U75" s="1"/>
      <c r="V75" s="10" t="str">
        <f>IF(U75&lt;&gt;0,IF(U75=AE75,"","*"),"")</f>
        <v/>
      </c>
      <c r="W75" s="47"/>
      <c r="Z75" s="26"/>
      <c r="AA75" s="23"/>
      <c r="AB75" s="1"/>
      <c r="AC75" s="1"/>
      <c r="AD75" s="25"/>
      <c r="AE75" s="25" t="str">
        <f>IF(OR(AB75&gt;0,AC75&gt;0),AE74+AC75-AB75,"")</f>
        <v/>
      </c>
    </row>
    <row r="76" spans="1:31" x14ac:dyDescent="0.2">
      <c r="A76" s="70"/>
      <c r="B76" s="47"/>
      <c r="C76" s="47"/>
      <c r="D76" s="26"/>
      <c r="E76" s="9" t="str">
        <f>IF(D76&lt;&gt;0,IF(D76=Z76,"","*"),"")</f>
        <v/>
      </c>
      <c r="F76" s="85"/>
      <c r="G76" s="102"/>
      <c r="H76" s="9"/>
      <c r="I76" s="23"/>
      <c r="J76" s="9" t="str">
        <f>IF(I76&lt;&gt;0,IF(I76=AA76,"","*"),"")</f>
        <v/>
      </c>
      <c r="K76" s="9"/>
      <c r="L76" s="1"/>
      <c r="M76" s="10" t="str">
        <f>IF(L76&lt;&gt;0,IF(L76=AB76,"","*"),"")</f>
        <v/>
      </c>
      <c r="N76" s="47"/>
      <c r="O76" s="1"/>
      <c r="P76" s="10" t="str">
        <f>IF(O76&lt;&gt;0,IF(O76=AC76,"","*"),"")</f>
        <v/>
      </c>
      <c r="Q76" s="47"/>
      <c r="R76" s="25"/>
      <c r="S76" s="10" t="str">
        <f>IF(R76&lt;&gt;0,IF(R76=AD76,"","*"),"")</f>
        <v/>
      </c>
      <c r="T76" s="47"/>
      <c r="U76" s="1"/>
      <c r="V76" s="10" t="str">
        <f>IF(U76&lt;&gt;0,IF(U76=AE76,"","*"),"")</f>
        <v/>
      </c>
      <c r="W76" s="47"/>
      <c r="Z76" s="26"/>
      <c r="AA76" s="23"/>
      <c r="AB76" s="1"/>
      <c r="AC76" s="1"/>
      <c r="AD76" s="25" t="str">
        <f>IF(OR(AB76&gt;0,AC76&gt;0),AD75+AC76-AB76,"")</f>
        <v/>
      </c>
    </row>
    <row r="77" spans="1:31" x14ac:dyDescent="0.2">
      <c r="A77" s="70"/>
      <c r="B77" s="47"/>
      <c r="C77" s="47"/>
      <c r="D77" s="47"/>
      <c r="E77" s="47"/>
      <c r="F77" s="5"/>
      <c r="G77" s="5"/>
      <c r="H77" s="47"/>
      <c r="I77" s="47"/>
      <c r="J77" s="47"/>
      <c r="K77" s="47"/>
      <c r="L77" s="47"/>
      <c r="M77" s="10"/>
      <c r="N77" s="47"/>
      <c r="O77" s="47"/>
      <c r="P77" s="10"/>
      <c r="Q77" s="47"/>
      <c r="R77" s="47"/>
      <c r="S77" s="10"/>
      <c r="T77" s="47"/>
      <c r="U77" s="47"/>
      <c r="V77" s="10"/>
      <c r="W77" s="47"/>
    </row>
    <row r="78" spans="1:31" x14ac:dyDescent="0.2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</row>
    <row r="79" spans="1:31" ht="15" x14ac:dyDescent="0.25">
      <c r="A79" s="18"/>
      <c r="B79" s="53"/>
      <c r="C79" s="54" t="s">
        <v>5</v>
      </c>
      <c r="D79" s="54"/>
      <c r="E79" s="54"/>
      <c r="F79" s="104" t="s">
        <v>29</v>
      </c>
      <c r="G79" s="105"/>
      <c r="H79" s="105"/>
      <c r="I79" s="105"/>
      <c r="J79" s="105"/>
      <c r="K79" s="105"/>
      <c r="L79" s="105"/>
      <c r="M79" s="56"/>
      <c r="N79" s="57"/>
      <c r="O79" s="58"/>
      <c r="P79" s="59"/>
      <c r="Q79" s="106" t="s">
        <v>17</v>
      </c>
      <c r="R79" s="106"/>
      <c r="S79" s="106"/>
      <c r="T79" s="106"/>
      <c r="U79" s="60">
        <v>312</v>
      </c>
      <c r="V79" s="61"/>
      <c r="W79" s="61"/>
    </row>
    <row r="80" spans="1:31" x14ac:dyDescent="0.2">
      <c r="A80" s="62"/>
      <c r="B80" s="63"/>
      <c r="C80" s="63"/>
      <c r="D80" s="63"/>
      <c r="E80" s="63"/>
      <c r="F80" s="63"/>
      <c r="G80" s="63"/>
      <c r="H80" s="64"/>
      <c r="I80" s="92" t="s">
        <v>11</v>
      </c>
      <c r="J80" s="64"/>
      <c r="K80" s="64"/>
      <c r="L80" s="64"/>
      <c r="M80" s="63"/>
      <c r="N80" s="63"/>
      <c r="O80" s="64"/>
      <c r="P80" s="64"/>
      <c r="Q80" s="107" t="s">
        <v>16</v>
      </c>
      <c r="R80" s="108"/>
      <c r="S80" s="108"/>
      <c r="T80" s="108"/>
      <c r="U80" s="108"/>
      <c r="V80" s="108"/>
      <c r="W80" s="108"/>
    </row>
    <row r="81" spans="1:31" x14ac:dyDescent="0.2">
      <c r="A81" s="65"/>
      <c r="B81" s="66"/>
      <c r="C81" s="94" t="s">
        <v>4</v>
      </c>
      <c r="D81" s="95"/>
      <c r="E81" s="67"/>
      <c r="F81" s="92" t="s">
        <v>14</v>
      </c>
      <c r="G81" s="96"/>
      <c r="H81" s="68"/>
      <c r="I81" s="93"/>
      <c r="J81" s="68"/>
      <c r="K81" s="68"/>
      <c r="L81" s="68" t="s">
        <v>6</v>
      </c>
      <c r="M81" s="69"/>
      <c r="N81" s="69"/>
      <c r="O81" s="68" t="s">
        <v>15</v>
      </c>
      <c r="P81" s="64"/>
      <c r="Q81" s="64"/>
      <c r="R81" s="68" t="s">
        <v>6</v>
      </c>
      <c r="S81" s="69"/>
      <c r="T81" s="69"/>
      <c r="U81" s="68" t="s">
        <v>15</v>
      </c>
      <c r="V81" s="64"/>
      <c r="W81" s="64"/>
    </row>
    <row r="82" spans="1:31" x14ac:dyDescent="0.2">
      <c r="A82" s="70"/>
      <c r="B82" s="97" t="s">
        <v>10</v>
      </c>
      <c r="C82" s="97"/>
      <c r="D82" s="97"/>
      <c r="E82" s="97"/>
      <c r="F82" s="5"/>
      <c r="G82" s="5"/>
      <c r="H82" s="9"/>
      <c r="I82" s="9"/>
      <c r="J82" s="9"/>
      <c r="K82" s="9"/>
      <c r="L82" s="47"/>
      <c r="M82" s="9" t="str">
        <f>IF(L82&lt;&gt;0,IF(L82=W82,"","*"),"")</f>
        <v/>
      </c>
      <c r="N82" s="47"/>
      <c r="O82" s="47"/>
      <c r="P82" s="9" t="str">
        <f>IF(O82&lt;&gt;0,IF(O82=Z82,"","*"),"")</f>
        <v/>
      </c>
      <c r="Q82" s="47"/>
      <c r="R82" s="47"/>
      <c r="S82" s="9" t="str">
        <f>IF(R82&lt;&gt;0,IF(R82=AC82,"","*"),"")</f>
        <v/>
      </c>
      <c r="T82" s="47"/>
      <c r="U82" s="47"/>
      <c r="V82" s="9" t="str">
        <f>IF(U82&lt;&gt;0,IF(U82=AF82,"","*"),"")</f>
        <v/>
      </c>
      <c r="W82" s="47"/>
    </row>
    <row r="83" spans="1:31" x14ac:dyDescent="0.2">
      <c r="A83" s="70"/>
      <c r="B83" s="47"/>
      <c r="C83" s="47" t="s">
        <v>19</v>
      </c>
      <c r="D83" s="26"/>
      <c r="E83" s="9" t="str">
        <f>IF(D83&lt;&gt;0,IF(D83=Z83,"","*"),"")</f>
        <v/>
      </c>
      <c r="F83" s="85"/>
      <c r="G83" s="102"/>
      <c r="H83" s="9" t="str">
        <f>IF(F83&lt;&gt;0,IF(F83=U82,"","*"),"")</f>
        <v/>
      </c>
      <c r="I83" s="23"/>
      <c r="J83" s="9" t="str">
        <f>IF(I83&lt;&gt;0,IF(I83=AA83,"","*"),"")</f>
        <v/>
      </c>
      <c r="K83" s="9"/>
      <c r="L83" s="1"/>
      <c r="M83" s="10" t="str">
        <f>IF(L83&lt;&gt;0,IF(L83=AB83,"","*"),"")</f>
        <v/>
      </c>
      <c r="N83" s="47"/>
      <c r="O83" s="1"/>
      <c r="P83" s="10" t="str">
        <f>IF(O83&lt;&gt;0,IF(O83=AC83,"","*"),"")</f>
        <v/>
      </c>
      <c r="Q83" s="47"/>
      <c r="R83" s="14"/>
      <c r="S83" s="10" t="str">
        <f>IF(R83&lt;&gt;0,IF(R83=AD83,"","*"),"")</f>
        <v/>
      </c>
      <c r="T83" s="47"/>
      <c r="U83" s="71"/>
      <c r="V83" s="10" t="str">
        <f>IF(U83&lt;&gt;0,IF(U83=AE83,"","*"),"")</f>
        <v/>
      </c>
      <c r="W83" s="47"/>
      <c r="Z83" s="26">
        <v>18</v>
      </c>
      <c r="AA83" s="23" t="s">
        <v>20</v>
      </c>
      <c r="AB83" s="1">
        <v>100</v>
      </c>
      <c r="AC83" s="1"/>
      <c r="AD83" s="14">
        <v>100</v>
      </c>
      <c r="AE83" s="14"/>
    </row>
    <row r="84" spans="1:31" x14ac:dyDescent="0.2">
      <c r="A84" s="70"/>
      <c r="B84" s="47"/>
      <c r="C84" s="47"/>
      <c r="D84" s="26"/>
      <c r="E84" s="9" t="str">
        <f>IF(D84&lt;&gt;0,IF(D84=Z84,"","*"),"")</f>
        <v/>
      </c>
      <c r="F84" s="85"/>
      <c r="G84" s="102"/>
      <c r="H84" s="9"/>
      <c r="I84" s="23"/>
      <c r="J84" s="9" t="str">
        <f>IF(I84&lt;&gt;0,IF(I84=AA84,"","*"),"")</f>
        <v/>
      </c>
      <c r="K84" s="9"/>
      <c r="L84" s="1"/>
      <c r="M84" s="10" t="str">
        <f>IF(L84&lt;&gt;0,IF(L84=AB84,"","*"),"")</f>
        <v/>
      </c>
      <c r="N84" s="47"/>
      <c r="O84" s="1"/>
      <c r="P84" s="10" t="str">
        <f>IF(O84&lt;&gt;0,IF(O84=AC84,"","*"),"")</f>
        <v/>
      </c>
      <c r="Q84" s="47"/>
      <c r="R84" s="25"/>
      <c r="S84" s="10" t="str">
        <f>IF(R84&lt;&gt;0,IF(R84=AD84,"","*"),"")</f>
        <v/>
      </c>
      <c r="T84" s="47"/>
      <c r="U84" s="71"/>
      <c r="V84" s="10" t="str">
        <f>IF(U84&lt;&gt;0,IF(U84=AE84,"","*"),"")</f>
        <v/>
      </c>
      <c r="W84" s="47"/>
      <c r="Z84" s="26"/>
      <c r="AA84" s="23"/>
      <c r="AB84" s="1"/>
      <c r="AC84" s="1"/>
      <c r="AD84" s="25"/>
    </row>
    <row r="85" spans="1:31" x14ac:dyDescent="0.2">
      <c r="A85" s="70"/>
      <c r="B85" s="72"/>
      <c r="C85" s="72"/>
      <c r="D85" s="26"/>
      <c r="E85" s="9" t="str">
        <f>IF(D85&lt;&gt;0,IF(D85=Z85,"","*"),"")</f>
        <v/>
      </c>
      <c r="F85" s="85"/>
      <c r="G85" s="102"/>
      <c r="H85" s="9"/>
      <c r="I85" s="23"/>
      <c r="J85" s="9" t="str">
        <f>IF(I85&lt;&gt;0,IF(I85=AA85,"","*"),"")</f>
        <v/>
      </c>
      <c r="K85" s="9"/>
      <c r="L85" s="1"/>
      <c r="M85" s="10" t="str">
        <f>IF(L85&lt;&gt;0,IF(L85=AB85,"","*"),"")</f>
        <v/>
      </c>
      <c r="N85" s="47"/>
      <c r="O85" s="1"/>
      <c r="P85" s="10" t="str">
        <f>IF(O85&lt;&gt;0,IF(O85=AC85,"","*"),"")</f>
        <v/>
      </c>
      <c r="Q85" s="47"/>
      <c r="R85" s="25"/>
      <c r="S85" s="10" t="str">
        <f>IF(R85&lt;&gt;0,IF(R85=AD85,"","*"),"")</f>
        <v/>
      </c>
      <c r="T85" s="47"/>
      <c r="U85" s="71"/>
      <c r="V85" s="10" t="str">
        <f>IF(U85&lt;&gt;0,IF(U85=AE85,"","*"),"")</f>
        <v/>
      </c>
      <c r="W85" s="47"/>
      <c r="Z85" s="26"/>
      <c r="AA85" s="23"/>
      <c r="AB85" s="1"/>
      <c r="AC85" s="1"/>
      <c r="AD85" s="25"/>
    </row>
    <row r="86" spans="1:31" x14ac:dyDescent="0.2">
      <c r="A86" s="70"/>
      <c r="B86" s="47"/>
      <c r="C86" s="47"/>
      <c r="D86" s="26"/>
      <c r="E86" s="9" t="str">
        <f>IF(D86&lt;&gt;0,IF(D86=Z86,"","*"),"")</f>
        <v/>
      </c>
      <c r="F86" s="85"/>
      <c r="G86" s="102"/>
      <c r="H86" s="9" t="str">
        <f>IF(F86&lt;&gt;0,IF(F86=U83,"","*"),"")</f>
        <v/>
      </c>
      <c r="I86" s="23"/>
      <c r="J86" s="9" t="str">
        <f>IF(I86&lt;&gt;0,IF(I86=AA86,"","*"),"")</f>
        <v/>
      </c>
      <c r="K86" s="9"/>
      <c r="L86" s="1"/>
      <c r="M86" s="10" t="str">
        <f>IF(L86&lt;&gt;0,IF(L86=AB86,"","*"),"")</f>
        <v/>
      </c>
      <c r="N86" s="47"/>
      <c r="O86" s="1"/>
      <c r="P86" s="10" t="str">
        <f>IF(O86&lt;&gt;0,IF(O86=AC86,"","*"),"")</f>
        <v/>
      </c>
      <c r="Q86" s="47"/>
      <c r="R86" s="25"/>
      <c r="S86" s="10" t="str">
        <f>IF(R86&lt;&gt;0,IF(R86=AD86,"","*"),"")</f>
        <v/>
      </c>
      <c r="T86" s="47"/>
      <c r="U86" s="71"/>
      <c r="V86" s="10" t="str">
        <f>IF(U86&lt;&gt;0,IF(U86=AE86,"","*"),"")</f>
        <v/>
      </c>
      <c r="W86" s="47"/>
      <c r="Z86" s="26"/>
      <c r="AA86" s="23"/>
      <c r="AB86" s="1"/>
      <c r="AC86" s="1"/>
      <c r="AD86" s="25"/>
    </row>
    <row r="87" spans="1:31" x14ac:dyDescent="0.2">
      <c r="A87" s="70"/>
      <c r="B87" s="47"/>
      <c r="C87" s="47"/>
      <c r="D87" s="26"/>
      <c r="E87" s="9" t="str">
        <f>IF(D87&lt;&gt;0,IF(D87=Z87,"","*"),"")</f>
        <v/>
      </c>
      <c r="F87" s="85"/>
      <c r="G87" s="102"/>
      <c r="H87" s="9"/>
      <c r="I87" s="23"/>
      <c r="J87" s="9" t="str">
        <f>IF(I87&lt;&gt;0,IF(I87=AA87,"","*"),"")</f>
        <v/>
      </c>
      <c r="K87" s="9"/>
      <c r="L87" s="1"/>
      <c r="M87" s="10" t="str">
        <f>IF(L87&lt;&gt;0,IF(L87=AB87,"","*"),"")</f>
        <v/>
      </c>
      <c r="N87" s="47"/>
      <c r="O87" s="1"/>
      <c r="P87" s="10" t="str">
        <f>IF(O87&lt;&gt;0,IF(O87=AC87,"","*"),"")</f>
        <v/>
      </c>
      <c r="Q87" s="47"/>
      <c r="R87" s="25"/>
      <c r="S87" s="10" t="str">
        <f>IF(R87&lt;&gt;0,IF(R87=AD87,"","*"),"")</f>
        <v/>
      </c>
      <c r="T87" s="47"/>
      <c r="U87" s="71"/>
      <c r="V87" s="10" t="str">
        <f>IF(U87&lt;&gt;0,IF(U87=AE87,"","*"),"")</f>
        <v/>
      </c>
      <c r="W87" s="47"/>
      <c r="Z87" s="26"/>
      <c r="AA87" s="23"/>
      <c r="AB87" s="1"/>
      <c r="AC87" s="1"/>
      <c r="AD87" s="25"/>
    </row>
    <row r="88" spans="1:31" x14ac:dyDescent="0.2">
      <c r="A88" s="70"/>
      <c r="B88" s="47"/>
      <c r="C88" s="47"/>
      <c r="D88" s="47"/>
      <c r="E88" s="47"/>
      <c r="F88" s="5"/>
      <c r="G88" s="5"/>
      <c r="H88" s="47"/>
      <c r="I88" s="47"/>
      <c r="J88" s="47"/>
      <c r="K88" s="47"/>
      <c r="L88" s="47"/>
      <c r="M88" s="10"/>
      <c r="N88" s="47"/>
      <c r="O88" s="47"/>
      <c r="P88" s="10"/>
      <c r="Q88" s="47"/>
      <c r="R88" s="47"/>
      <c r="S88" s="10"/>
      <c r="T88" s="47"/>
      <c r="U88" s="47"/>
      <c r="V88" s="10"/>
      <c r="W88" s="47"/>
    </row>
    <row r="89" spans="1:31" x14ac:dyDescent="0.2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</row>
    <row r="90" spans="1:31" ht="15" x14ac:dyDescent="0.25">
      <c r="A90" s="18"/>
      <c r="B90" s="53"/>
      <c r="C90" s="54" t="s">
        <v>5</v>
      </c>
      <c r="D90" s="54"/>
      <c r="E90" s="54"/>
      <c r="F90" s="104" t="s">
        <v>30</v>
      </c>
      <c r="G90" s="105"/>
      <c r="H90" s="105"/>
      <c r="I90" s="105"/>
      <c r="J90" s="105"/>
      <c r="K90" s="105"/>
      <c r="L90" s="105"/>
      <c r="M90" s="56"/>
      <c r="N90" s="57"/>
      <c r="O90" s="58"/>
      <c r="P90" s="59"/>
      <c r="Q90" s="106" t="s">
        <v>17</v>
      </c>
      <c r="R90" s="106"/>
      <c r="S90" s="106"/>
      <c r="T90" s="106"/>
      <c r="U90" s="60">
        <v>401</v>
      </c>
      <c r="V90" s="61"/>
      <c r="W90" s="61"/>
    </row>
    <row r="91" spans="1:31" x14ac:dyDescent="0.2">
      <c r="A91" s="62"/>
      <c r="B91" s="63"/>
      <c r="C91" s="63"/>
      <c r="D91" s="63"/>
      <c r="E91" s="63"/>
      <c r="F91" s="63"/>
      <c r="G91" s="63"/>
      <c r="H91" s="64"/>
      <c r="I91" s="92" t="s">
        <v>11</v>
      </c>
      <c r="J91" s="64"/>
      <c r="K91" s="64"/>
      <c r="L91" s="64"/>
      <c r="M91" s="63"/>
      <c r="N91" s="63"/>
      <c r="O91" s="64"/>
      <c r="P91" s="64"/>
      <c r="Q91" s="107" t="s">
        <v>16</v>
      </c>
      <c r="R91" s="108"/>
      <c r="S91" s="108"/>
      <c r="T91" s="108"/>
      <c r="U91" s="108"/>
      <c r="V91" s="108"/>
      <c r="W91" s="108"/>
    </row>
    <row r="92" spans="1:31" x14ac:dyDescent="0.2">
      <c r="A92" s="65"/>
      <c r="B92" s="66"/>
      <c r="C92" s="94" t="s">
        <v>4</v>
      </c>
      <c r="D92" s="95"/>
      <c r="E92" s="67"/>
      <c r="F92" s="92" t="s">
        <v>14</v>
      </c>
      <c r="G92" s="96"/>
      <c r="H92" s="68"/>
      <c r="I92" s="93"/>
      <c r="J92" s="68"/>
      <c r="K92" s="68"/>
      <c r="L92" s="68" t="s">
        <v>6</v>
      </c>
      <c r="M92" s="69"/>
      <c r="N92" s="69"/>
      <c r="O92" s="68" t="s">
        <v>15</v>
      </c>
      <c r="P92" s="64"/>
      <c r="Q92" s="64"/>
      <c r="R92" s="68" t="s">
        <v>6</v>
      </c>
      <c r="S92" s="69"/>
      <c r="T92" s="69"/>
      <c r="U92" s="68" t="s">
        <v>15</v>
      </c>
      <c r="V92" s="64"/>
      <c r="W92" s="64"/>
    </row>
    <row r="93" spans="1:31" x14ac:dyDescent="0.2">
      <c r="A93" s="70"/>
      <c r="B93" s="97" t="s">
        <v>10</v>
      </c>
      <c r="C93" s="97"/>
      <c r="D93" s="97"/>
      <c r="E93" s="97"/>
      <c r="F93" s="5"/>
      <c r="G93" s="5"/>
      <c r="H93" s="9"/>
      <c r="I93" s="9"/>
      <c r="J93" s="9"/>
      <c r="K93" s="9"/>
      <c r="L93" s="47"/>
      <c r="M93" s="9" t="str">
        <f>IF(L93&lt;&gt;0,IF(L93=W93,"","*"),"")</f>
        <v/>
      </c>
      <c r="N93" s="47"/>
      <c r="O93" s="47"/>
      <c r="P93" s="9" t="str">
        <f>IF(O93&lt;&gt;0,IF(O93=Z93,"","*"),"")</f>
        <v/>
      </c>
      <c r="Q93" s="47"/>
      <c r="R93" s="47"/>
      <c r="S93" s="9" t="str">
        <f>IF(R93&lt;&gt;0,IF(R93=AC93,"","*"),"")</f>
        <v/>
      </c>
      <c r="T93" s="47"/>
      <c r="U93" s="47"/>
      <c r="V93" s="9" t="str">
        <f>IF(U93&lt;&gt;0,IF(U93=AF93,"","*"),"")</f>
        <v/>
      </c>
      <c r="W93" s="47"/>
    </row>
    <row r="94" spans="1:31" x14ac:dyDescent="0.2">
      <c r="A94" s="70"/>
      <c r="B94" s="47"/>
      <c r="C94" s="47" t="s">
        <v>19</v>
      </c>
      <c r="D94" s="26"/>
      <c r="E94" s="9" t="str">
        <f t="shared" ref="E94:E99" si="8">IF(D94&lt;&gt;0,IF(D94=Z94,"","*"),"")</f>
        <v/>
      </c>
      <c r="F94" s="85"/>
      <c r="G94" s="102"/>
      <c r="H94" s="9" t="str">
        <f>IF(F94&lt;&gt;0,IF(F94=U93,"","*"),"")</f>
        <v/>
      </c>
      <c r="I94" s="23"/>
      <c r="J94" s="9" t="str">
        <f t="shared" ref="J94:J99" si="9">IF(I94&lt;&gt;0,IF(I94=AA94,"","*"),"")</f>
        <v/>
      </c>
      <c r="K94" s="9"/>
      <c r="L94" s="1"/>
      <c r="M94" s="10" t="str">
        <f t="shared" ref="M94:M99" si="10">IF(L94&lt;&gt;0,IF(L94=AB94,"","*"),"")</f>
        <v/>
      </c>
      <c r="N94" s="47"/>
      <c r="O94" s="1"/>
      <c r="P94" s="10" t="str">
        <f t="shared" ref="P94:P99" si="11">IF(O94&lt;&gt;0,IF(O94=AC94,"","*"),"")</f>
        <v/>
      </c>
      <c r="Q94" s="47"/>
      <c r="R94" s="14"/>
      <c r="S94" s="10" t="str">
        <f t="shared" ref="S94:S99" si="12">IF(R94&lt;&gt;0,IF(R94=AD94,"","*"),"")</f>
        <v/>
      </c>
      <c r="T94" s="47"/>
      <c r="U94" s="71"/>
      <c r="V94" s="10" t="str">
        <f t="shared" ref="V94:V99" si="13">IF(U94&lt;&gt;0,IF(U94=AE94,"","*"),"")</f>
        <v/>
      </c>
      <c r="W94" s="47"/>
      <c r="Z94" s="26">
        <v>6</v>
      </c>
      <c r="AA94" s="23" t="s">
        <v>18</v>
      </c>
      <c r="AB94" s="1"/>
      <c r="AC94" s="1">
        <v>580</v>
      </c>
      <c r="AD94" s="1"/>
      <c r="AE94" s="1">
        <v>580</v>
      </c>
    </row>
    <row r="95" spans="1:31" x14ac:dyDescent="0.2">
      <c r="A95" s="70"/>
      <c r="B95" s="47"/>
      <c r="C95" s="47"/>
      <c r="D95" s="26"/>
      <c r="E95" s="9" t="str">
        <f t="shared" si="8"/>
        <v/>
      </c>
      <c r="F95" s="85"/>
      <c r="G95" s="102"/>
      <c r="H95" s="9"/>
      <c r="I95" s="23"/>
      <c r="J95" s="9" t="str">
        <f t="shared" si="9"/>
        <v/>
      </c>
      <c r="K95" s="9"/>
      <c r="L95" s="1"/>
      <c r="M95" s="10" t="str">
        <f t="shared" si="10"/>
        <v/>
      </c>
      <c r="N95" s="47"/>
      <c r="O95" s="1"/>
      <c r="P95" s="10" t="str">
        <f t="shared" si="11"/>
        <v/>
      </c>
      <c r="Q95" s="47"/>
      <c r="R95" s="25"/>
      <c r="S95" s="10" t="str">
        <f t="shared" si="12"/>
        <v/>
      </c>
      <c r="T95" s="47"/>
      <c r="U95" s="25"/>
      <c r="V95" s="10" t="str">
        <f t="shared" si="13"/>
        <v/>
      </c>
      <c r="W95" s="47"/>
      <c r="Z95" s="26">
        <v>10</v>
      </c>
      <c r="AA95" s="23" t="s">
        <v>18</v>
      </c>
      <c r="AB95" s="1"/>
      <c r="AC95" s="1">
        <v>360</v>
      </c>
      <c r="AD95" s="25"/>
      <c r="AE95" s="25">
        <f>IF(OR(AB95&gt;0,AC95&gt;0),AE94+AC95-AB95,"")</f>
        <v>940</v>
      </c>
    </row>
    <row r="96" spans="1:31" x14ac:dyDescent="0.2">
      <c r="A96" s="70"/>
      <c r="B96" s="72"/>
      <c r="C96" s="72"/>
      <c r="D96" s="26"/>
      <c r="E96" s="9" t="str">
        <f t="shared" si="8"/>
        <v/>
      </c>
      <c r="F96" s="85"/>
      <c r="G96" s="102"/>
      <c r="H96" s="9"/>
      <c r="I96" s="23"/>
      <c r="J96" s="9" t="str">
        <f t="shared" si="9"/>
        <v/>
      </c>
      <c r="K96" s="9"/>
      <c r="L96" s="1"/>
      <c r="M96" s="10" t="str">
        <f t="shared" si="10"/>
        <v/>
      </c>
      <c r="N96" s="47"/>
      <c r="O96" s="1"/>
      <c r="P96" s="10" t="str">
        <f t="shared" si="11"/>
        <v/>
      </c>
      <c r="Q96" s="47"/>
      <c r="R96" s="25"/>
      <c r="S96" s="10" t="str">
        <f t="shared" si="12"/>
        <v/>
      </c>
      <c r="T96" s="47"/>
      <c r="U96" s="71"/>
      <c r="V96" s="10" t="str">
        <f t="shared" si="13"/>
        <v/>
      </c>
      <c r="W96" s="47"/>
      <c r="Z96" s="26">
        <v>17</v>
      </c>
      <c r="AA96" s="23" t="s">
        <v>20</v>
      </c>
      <c r="AB96" s="1"/>
      <c r="AC96" s="1">
        <v>420</v>
      </c>
      <c r="AD96" s="25"/>
      <c r="AE96" s="25">
        <f>IF(OR(AB96&gt;0,AC96&gt;0),AE95+AC96-AB96,"")</f>
        <v>1360</v>
      </c>
    </row>
    <row r="97" spans="1:31" x14ac:dyDescent="0.2">
      <c r="A97" s="70"/>
      <c r="B97" s="47"/>
      <c r="C97" s="47"/>
      <c r="D97" s="26"/>
      <c r="E97" s="9" t="str">
        <f t="shared" si="8"/>
        <v/>
      </c>
      <c r="F97" s="85"/>
      <c r="G97" s="102"/>
      <c r="H97" s="9" t="str">
        <f>IF(F97&lt;&gt;0,IF(F97=U94,"","*"),"")</f>
        <v/>
      </c>
      <c r="I97" s="23"/>
      <c r="J97" s="9" t="str">
        <f t="shared" si="9"/>
        <v/>
      </c>
      <c r="K97" s="9"/>
      <c r="L97" s="1"/>
      <c r="M97" s="10" t="str">
        <f t="shared" si="10"/>
        <v/>
      </c>
      <c r="N97" s="47"/>
      <c r="O97" s="1"/>
      <c r="P97" s="10" t="str">
        <f t="shared" si="11"/>
        <v/>
      </c>
      <c r="Q97" s="47"/>
      <c r="R97" s="25"/>
      <c r="S97" s="10" t="str">
        <f t="shared" si="12"/>
        <v/>
      </c>
      <c r="T97" s="47"/>
      <c r="U97" s="71"/>
      <c r="V97" s="10" t="str">
        <f t="shared" si="13"/>
        <v/>
      </c>
      <c r="W97" s="47"/>
      <c r="Z97" s="26">
        <v>25</v>
      </c>
      <c r="AA97" s="23" t="s">
        <v>21</v>
      </c>
      <c r="AB97" s="1"/>
      <c r="AC97" s="1">
        <v>320</v>
      </c>
      <c r="AD97" s="25"/>
      <c r="AE97" s="25">
        <f>IF(OR(AB97&gt;0,AC97&gt;0),AE96+AC97-AB97,"")</f>
        <v>1680</v>
      </c>
    </row>
    <row r="98" spans="1:31" x14ac:dyDescent="0.2">
      <c r="A98" s="70"/>
      <c r="B98" s="47"/>
      <c r="C98" s="47"/>
      <c r="D98" s="26"/>
      <c r="E98" s="9" t="str">
        <f t="shared" si="8"/>
        <v/>
      </c>
      <c r="F98" s="85"/>
      <c r="G98" s="102"/>
      <c r="H98" s="9"/>
      <c r="I98" s="23"/>
      <c r="J98" s="9" t="str">
        <f t="shared" si="9"/>
        <v/>
      </c>
      <c r="K98" s="9"/>
      <c r="L98" s="1"/>
      <c r="M98" s="10" t="str">
        <f t="shared" si="10"/>
        <v/>
      </c>
      <c r="N98" s="47"/>
      <c r="O98" s="1"/>
      <c r="P98" s="10" t="str">
        <f t="shared" si="11"/>
        <v/>
      </c>
      <c r="Q98" s="47"/>
      <c r="R98" s="25"/>
      <c r="S98" s="10" t="str">
        <f t="shared" si="12"/>
        <v/>
      </c>
      <c r="T98" s="47"/>
      <c r="U98" s="71"/>
      <c r="V98" s="10" t="str">
        <f t="shared" si="13"/>
        <v/>
      </c>
      <c r="W98" s="47"/>
      <c r="Z98" s="26">
        <v>30</v>
      </c>
      <c r="AA98" s="23" t="s">
        <v>21</v>
      </c>
      <c r="AB98" s="1"/>
      <c r="AC98" s="1">
        <v>180</v>
      </c>
      <c r="AD98" s="25"/>
      <c r="AE98" s="25">
        <f>IF(OR(AB98&gt;0,AC98&gt;0),AE97+AC98-AB98,"")</f>
        <v>1860</v>
      </c>
    </row>
    <row r="99" spans="1:31" x14ac:dyDescent="0.2">
      <c r="A99" s="70"/>
      <c r="B99" s="47"/>
      <c r="C99" s="47"/>
      <c r="D99" s="26"/>
      <c r="E99" s="9" t="str">
        <f t="shared" si="8"/>
        <v/>
      </c>
      <c r="F99" s="85"/>
      <c r="G99" s="102"/>
      <c r="H99" s="9"/>
      <c r="I99" s="23"/>
      <c r="J99" s="9" t="str">
        <f t="shared" si="9"/>
        <v/>
      </c>
      <c r="K99" s="9"/>
      <c r="L99" s="1"/>
      <c r="M99" s="10" t="str">
        <f t="shared" si="10"/>
        <v/>
      </c>
      <c r="N99" s="47"/>
      <c r="O99" s="1"/>
      <c r="P99" s="10" t="str">
        <f t="shared" si="11"/>
        <v/>
      </c>
      <c r="Q99" s="47"/>
      <c r="R99" s="25"/>
      <c r="S99" s="10" t="str">
        <f t="shared" si="12"/>
        <v/>
      </c>
      <c r="T99" s="47"/>
      <c r="U99" s="71"/>
      <c r="V99" s="10" t="str">
        <f t="shared" si="13"/>
        <v/>
      </c>
      <c r="W99" s="47"/>
      <c r="Z99" s="26"/>
      <c r="AA99" s="23"/>
      <c r="AB99" s="1"/>
      <c r="AC99" s="1"/>
      <c r="AD99" s="25" t="str">
        <f>IF(OR(AB99&gt;0,AC99&gt;0),AD97+AC99-AB99,"")</f>
        <v/>
      </c>
    </row>
    <row r="100" spans="1:31" x14ac:dyDescent="0.2">
      <c r="A100" s="70"/>
      <c r="B100" s="47"/>
      <c r="C100" s="47"/>
      <c r="D100" s="47"/>
      <c r="E100" s="47"/>
      <c r="F100" s="5"/>
      <c r="G100" s="5"/>
      <c r="H100" s="47"/>
      <c r="I100" s="47"/>
      <c r="J100" s="47"/>
      <c r="K100" s="47"/>
      <c r="L100" s="47"/>
      <c r="M100" s="10"/>
      <c r="N100" s="47"/>
      <c r="O100" s="47"/>
      <c r="P100" s="10"/>
      <c r="Q100" s="47"/>
      <c r="R100" s="47"/>
      <c r="S100" s="10"/>
      <c r="T100" s="47"/>
      <c r="U100" s="47"/>
      <c r="V100" s="10"/>
      <c r="W100" s="47"/>
    </row>
    <row r="101" spans="1:31" x14ac:dyDescent="0.2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</row>
    <row r="102" spans="1:31" ht="15" x14ac:dyDescent="0.25">
      <c r="A102" s="18"/>
      <c r="B102" s="53"/>
      <c r="C102" s="54" t="s">
        <v>5</v>
      </c>
      <c r="D102" s="54"/>
      <c r="E102" s="54"/>
      <c r="F102" s="104" t="s">
        <v>3</v>
      </c>
      <c r="G102" s="105"/>
      <c r="H102" s="105"/>
      <c r="I102" s="105"/>
      <c r="J102" s="105"/>
      <c r="K102" s="105"/>
      <c r="L102" s="105"/>
      <c r="M102" s="56"/>
      <c r="N102" s="57"/>
      <c r="O102" s="58"/>
      <c r="P102" s="59"/>
      <c r="Q102" s="106" t="s">
        <v>17</v>
      </c>
      <c r="R102" s="106"/>
      <c r="S102" s="106"/>
      <c r="T102" s="106"/>
      <c r="U102" s="60">
        <v>511</v>
      </c>
      <c r="V102" s="61"/>
      <c r="W102" s="61"/>
    </row>
    <row r="103" spans="1:31" x14ac:dyDescent="0.2">
      <c r="A103" s="62"/>
      <c r="B103" s="63"/>
      <c r="C103" s="63"/>
      <c r="D103" s="63"/>
      <c r="E103" s="63"/>
      <c r="F103" s="63"/>
      <c r="G103" s="63"/>
      <c r="H103" s="64"/>
      <c r="I103" s="92" t="s">
        <v>11</v>
      </c>
      <c r="J103" s="64"/>
      <c r="K103" s="64"/>
      <c r="L103" s="64"/>
      <c r="M103" s="63"/>
      <c r="N103" s="63"/>
      <c r="O103" s="64"/>
      <c r="P103" s="64"/>
      <c r="Q103" s="107" t="s">
        <v>16</v>
      </c>
      <c r="R103" s="108"/>
      <c r="S103" s="108"/>
      <c r="T103" s="108"/>
      <c r="U103" s="108"/>
      <c r="V103" s="108"/>
      <c r="W103" s="108"/>
    </row>
    <row r="104" spans="1:31" x14ac:dyDescent="0.2">
      <c r="A104" s="65"/>
      <c r="B104" s="66"/>
      <c r="C104" s="94" t="s">
        <v>4</v>
      </c>
      <c r="D104" s="95"/>
      <c r="E104" s="67"/>
      <c r="F104" s="92" t="s">
        <v>14</v>
      </c>
      <c r="G104" s="96"/>
      <c r="H104" s="68"/>
      <c r="I104" s="93"/>
      <c r="J104" s="68"/>
      <c r="K104" s="68"/>
      <c r="L104" s="68" t="s">
        <v>6</v>
      </c>
      <c r="M104" s="69"/>
      <c r="N104" s="69"/>
      <c r="O104" s="68" t="s">
        <v>15</v>
      </c>
      <c r="P104" s="64"/>
      <c r="Q104" s="64"/>
      <c r="R104" s="68" t="s">
        <v>6</v>
      </c>
      <c r="S104" s="69"/>
      <c r="T104" s="69"/>
      <c r="U104" s="68" t="s">
        <v>15</v>
      </c>
      <c r="V104" s="64"/>
      <c r="W104" s="64"/>
    </row>
    <row r="105" spans="1:31" x14ac:dyDescent="0.2">
      <c r="A105" s="70"/>
      <c r="B105" s="97" t="s">
        <v>10</v>
      </c>
      <c r="C105" s="97"/>
      <c r="D105" s="97"/>
      <c r="E105" s="97"/>
      <c r="F105" s="5"/>
      <c r="G105" s="5"/>
      <c r="H105" s="9"/>
      <c r="I105" s="9"/>
      <c r="J105" s="9"/>
      <c r="K105" s="9"/>
      <c r="L105" s="47"/>
      <c r="M105" s="9" t="str">
        <f>IF(L105&lt;&gt;0,IF(L105=W105,"","*"),"")</f>
        <v/>
      </c>
      <c r="N105" s="47"/>
      <c r="O105" s="47"/>
      <c r="P105" s="9" t="str">
        <f>IF(O105&lt;&gt;0,IF(O105=Z105,"","*"),"")</f>
        <v/>
      </c>
      <c r="Q105" s="47"/>
      <c r="R105" s="47"/>
      <c r="S105" s="9" t="str">
        <f>IF(R105&lt;&gt;0,IF(R105=AC105,"","*"),"")</f>
        <v/>
      </c>
      <c r="T105" s="47"/>
      <c r="U105" s="47"/>
      <c r="V105" s="9" t="str">
        <f>IF(U105&lt;&gt;0,IF(U105=AF105,"","*"),"")</f>
        <v/>
      </c>
      <c r="W105" s="47"/>
    </row>
    <row r="106" spans="1:31" x14ac:dyDescent="0.2">
      <c r="A106" s="70"/>
      <c r="B106" s="47"/>
      <c r="C106" s="47" t="s">
        <v>19</v>
      </c>
      <c r="D106" s="26"/>
      <c r="E106" s="9" t="str">
        <f>IF(D106&lt;&gt;0,IF(D106=Z106,"","*"),"")</f>
        <v/>
      </c>
      <c r="F106" s="85"/>
      <c r="G106" s="102"/>
      <c r="H106" s="9" t="str">
        <f>IF(F106&lt;&gt;0,IF(F106=U105,"","*"),"")</f>
        <v/>
      </c>
      <c r="I106" s="23"/>
      <c r="J106" s="9" t="str">
        <f>IF(I106&lt;&gt;0,IF(I106=AA106,"","*"),"")</f>
        <v/>
      </c>
      <c r="K106" s="9"/>
      <c r="L106" s="1"/>
      <c r="M106" s="10" t="str">
        <f>IF(L106&lt;&gt;0,IF(L106=AB106,"","*"),"")</f>
        <v/>
      </c>
      <c r="N106" s="47"/>
      <c r="O106" s="1"/>
      <c r="P106" s="10" t="str">
        <f>IF(O106&lt;&gt;0,IF(O106=AC106,"","*"),"")</f>
        <v/>
      </c>
      <c r="Q106" s="47"/>
      <c r="R106" s="14"/>
      <c r="S106" s="10" t="str">
        <f>IF(R106&lt;&gt;0,IF(R106=AD106,"","*"),"")</f>
        <v/>
      </c>
      <c r="T106" s="47"/>
      <c r="U106" s="14"/>
      <c r="V106" s="10" t="str">
        <f>IF(U106&lt;&gt;0,IF(U106=AE106,"","*"),"")</f>
        <v/>
      </c>
      <c r="W106" s="47"/>
      <c r="Z106" s="26">
        <v>15</v>
      </c>
      <c r="AA106" s="23" t="s">
        <v>20</v>
      </c>
      <c r="AB106" s="1">
        <v>360</v>
      </c>
      <c r="AC106" s="1"/>
      <c r="AD106" s="14">
        <v>360</v>
      </c>
      <c r="AE106" s="14"/>
    </row>
    <row r="107" spans="1:31" x14ac:dyDescent="0.2">
      <c r="A107" s="70"/>
      <c r="B107" s="47"/>
      <c r="C107" s="47"/>
      <c r="D107" s="26"/>
      <c r="E107" s="9" t="str">
        <f>IF(D107&lt;&gt;0,IF(D107=Z107,"","*"),"")</f>
        <v/>
      </c>
      <c r="F107" s="85"/>
      <c r="G107" s="102"/>
      <c r="H107" s="9"/>
      <c r="I107" s="23"/>
      <c r="J107" s="9" t="str">
        <f>IF(I107&lt;&gt;0,IF(I107=AA107,"","*"),"")</f>
        <v/>
      </c>
      <c r="K107" s="9"/>
      <c r="L107" s="1"/>
      <c r="M107" s="10" t="str">
        <f>IF(L107&lt;&gt;0,IF(L107=AB107,"","*"),"")</f>
        <v/>
      </c>
      <c r="N107" s="47"/>
      <c r="O107" s="1"/>
      <c r="P107" s="10" t="str">
        <f>IF(O107&lt;&gt;0,IF(O107=AC107,"","*"),"")</f>
        <v/>
      </c>
      <c r="Q107" s="47"/>
      <c r="R107" s="25"/>
      <c r="S107" s="10" t="str">
        <f>IF(R107&lt;&gt;0,IF(R107=AD107,"","*"),"")</f>
        <v/>
      </c>
      <c r="T107" s="47"/>
      <c r="U107" s="25"/>
      <c r="V107" s="10" t="str">
        <f>IF(U107&lt;&gt;0,IF(U107=AE107,"","*"),"")</f>
        <v/>
      </c>
      <c r="W107" s="47"/>
      <c r="Z107" s="26">
        <v>29</v>
      </c>
      <c r="AA107" s="23" t="s">
        <v>21</v>
      </c>
      <c r="AB107" s="1">
        <v>360</v>
      </c>
      <c r="AC107" s="1"/>
      <c r="AD107" s="25">
        <f>IF(OR(AB107&gt;0,AC107&gt;0),AD106+AB107-AC107,"")</f>
        <v>720</v>
      </c>
    </row>
    <row r="108" spans="1:31" x14ac:dyDescent="0.2">
      <c r="A108" s="70"/>
      <c r="B108" s="72"/>
      <c r="C108" s="72"/>
      <c r="D108" s="26"/>
      <c r="E108" s="9" t="str">
        <f>IF(D108&lt;&gt;0,IF(D108=Z108,"","*"),"")</f>
        <v/>
      </c>
      <c r="F108" s="85"/>
      <c r="G108" s="102"/>
      <c r="H108" s="9"/>
      <c r="I108" s="23"/>
      <c r="J108" s="9" t="str">
        <f>IF(I108&lt;&gt;0,IF(I108=AA108,"","*"),"")</f>
        <v/>
      </c>
      <c r="K108" s="9"/>
      <c r="L108" s="1"/>
      <c r="M108" s="10" t="str">
        <f>IF(L108&lt;&gt;0,IF(L108=AB108,"","*"),"")</f>
        <v/>
      </c>
      <c r="N108" s="47"/>
      <c r="O108" s="1"/>
      <c r="P108" s="10" t="str">
        <f>IF(O108&lt;&gt;0,IF(O108=AC108,"","*"),"")</f>
        <v/>
      </c>
      <c r="Q108" s="47"/>
      <c r="R108" s="25"/>
      <c r="S108" s="10" t="str">
        <f>IF(R108&lt;&gt;0,IF(R108=AD108,"","*"),"")</f>
        <v/>
      </c>
      <c r="T108" s="47"/>
      <c r="U108" s="25"/>
      <c r="V108" s="10" t="str">
        <f>IF(U108&lt;&gt;0,IF(U108=AE108,"","*"),"")</f>
        <v/>
      </c>
      <c r="W108" s="47"/>
      <c r="Z108" s="26"/>
      <c r="AA108" s="23"/>
      <c r="AB108" s="1"/>
      <c r="AC108" s="1"/>
      <c r="AD108" s="25" t="str">
        <f>IF(OR(AB108&gt;0,AC108&gt;0),AD107+AB108-AC108,"")</f>
        <v/>
      </c>
    </row>
    <row r="109" spans="1:31" x14ac:dyDescent="0.2">
      <c r="A109" s="70"/>
      <c r="B109" s="47"/>
      <c r="C109" s="47"/>
      <c r="D109" s="26"/>
      <c r="E109" s="9" t="str">
        <f>IF(D109&lt;&gt;0,IF(D109=Z109,"","*"),"")</f>
        <v/>
      </c>
      <c r="F109" s="85"/>
      <c r="G109" s="102"/>
      <c r="H109" s="9" t="str">
        <f>IF(F109&lt;&gt;0,IF(F109=U106,"","*"),"")</f>
        <v/>
      </c>
      <c r="I109" s="23"/>
      <c r="J109" s="9" t="str">
        <f>IF(I109&lt;&gt;0,IF(I109=AA109,"","*"),"")</f>
        <v/>
      </c>
      <c r="K109" s="9"/>
      <c r="L109" s="1"/>
      <c r="M109" s="10" t="str">
        <f>IF(L109&lt;&gt;0,IF(L109=AB109,"","*"),"")</f>
        <v/>
      </c>
      <c r="N109" s="47"/>
      <c r="O109" s="1"/>
      <c r="P109" s="10" t="str">
        <f>IF(O109&lt;&gt;0,IF(O109=AC109,"","*"),"")</f>
        <v/>
      </c>
      <c r="Q109" s="47"/>
      <c r="R109" s="25"/>
      <c r="S109" s="10" t="str">
        <f>IF(R109&lt;&gt;0,IF(R109=AD109,"","*"),"")</f>
        <v/>
      </c>
      <c r="T109" s="47"/>
      <c r="U109" s="25"/>
      <c r="V109" s="10" t="str">
        <f>IF(U109&lt;&gt;0,IF(U109=AE109,"","*"),"")</f>
        <v/>
      </c>
      <c r="W109" s="47"/>
      <c r="Z109" s="26"/>
      <c r="AA109" s="23"/>
      <c r="AB109" s="1"/>
      <c r="AC109" s="1"/>
      <c r="AD109" s="25"/>
    </row>
    <row r="110" spans="1:31" x14ac:dyDescent="0.2">
      <c r="A110" s="70"/>
      <c r="B110" s="47"/>
      <c r="C110" s="47"/>
      <c r="D110" s="26"/>
      <c r="E110" s="9" t="str">
        <f>IF(D110&lt;&gt;0,IF(D110=Z110,"","*"),"")</f>
        <v/>
      </c>
      <c r="F110" s="85"/>
      <c r="G110" s="102"/>
      <c r="H110" s="9"/>
      <c r="I110" s="23"/>
      <c r="J110" s="9" t="str">
        <f>IF(I110&lt;&gt;0,IF(I110=AA110,"","*"),"")</f>
        <v/>
      </c>
      <c r="K110" s="9"/>
      <c r="L110" s="1"/>
      <c r="M110" s="10" t="str">
        <f>IF(L110&lt;&gt;0,IF(L110=AB110,"","*"),"")</f>
        <v/>
      </c>
      <c r="N110" s="47"/>
      <c r="O110" s="1"/>
      <c r="P110" s="10" t="str">
        <f>IF(O110&lt;&gt;0,IF(O110=AC110,"","*"),"")</f>
        <v/>
      </c>
      <c r="Q110" s="47"/>
      <c r="R110" s="25"/>
      <c r="S110" s="10" t="str">
        <f>IF(R110&lt;&gt;0,IF(R110=AD110,"","*"),"")</f>
        <v/>
      </c>
      <c r="T110" s="47"/>
      <c r="U110" s="25"/>
      <c r="V110" s="10" t="str">
        <f>IF(U110&lt;&gt;0,IF(U110=AE110,"","*"),"")</f>
        <v/>
      </c>
      <c r="W110" s="47"/>
      <c r="Z110" s="26"/>
      <c r="AA110" s="23"/>
      <c r="AB110" s="1"/>
      <c r="AC110" s="1"/>
      <c r="AD110" s="25"/>
    </row>
    <row r="111" spans="1:31" x14ac:dyDescent="0.2">
      <c r="A111" s="70"/>
      <c r="B111" s="47"/>
      <c r="C111" s="47"/>
      <c r="D111" s="47"/>
      <c r="E111" s="47"/>
      <c r="F111" s="5"/>
      <c r="G111" s="5"/>
      <c r="H111" s="47"/>
      <c r="I111" s="47"/>
      <c r="J111" s="47"/>
      <c r="K111" s="47"/>
      <c r="L111" s="47"/>
      <c r="M111" s="10"/>
      <c r="N111" s="47"/>
      <c r="O111" s="47"/>
      <c r="P111" s="10"/>
      <c r="Q111" s="47"/>
      <c r="R111" s="47"/>
      <c r="S111" s="10"/>
      <c r="T111" s="47"/>
      <c r="U111" s="47"/>
      <c r="V111" s="10"/>
      <c r="W111" s="47"/>
    </row>
    <row r="112" spans="1:31" x14ac:dyDescent="0.2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</row>
    <row r="113" spans="1:31" ht="15" x14ac:dyDescent="0.25">
      <c r="A113" s="18"/>
      <c r="B113" s="53"/>
      <c r="C113" s="54" t="s">
        <v>5</v>
      </c>
      <c r="D113" s="54"/>
      <c r="E113" s="54"/>
      <c r="F113" s="104" t="s">
        <v>31</v>
      </c>
      <c r="G113" s="105"/>
      <c r="H113" s="105"/>
      <c r="I113" s="105"/>
      <c r="J113" s="105"/>
      <c r="K113" s="105"/>
      <c r="L113" s="105"/>
      <c r="M113" s="56"/>
      <c r="N113" s="57"/>
      <c r="O113" s="58"/>
      <c r="P113" s="59"/>
      <c r="Q113" s="106" t="s">
        <v>17</v>
      </c>
      <c r="R113" s="106"/>
      <c r="S113" s="106"/>
      <c r="T113" s="106"/>
      <c r="U113" s="60">
        <v>512</v>
      </c>
      <c r="V113" s="61"/>
      <c r="W113" s="61"/>
    </row>
    <row r="114" spans="1:31" x14ac:dyDescent="0.2">
      <c r="A114" s="62"/>
      <c r="B114" s="63"/>
      <c r="C114" s="63"/>
      <c r="D114" s="63"/>
      <c r="E114" s="63"/>
      <c r="F114" s="63"/>
      <c r="G114" s="63"/>
      <c r="H114" s="64"/>
      <c r="I114" s="92" t="s">
        <v>11</v>
      </c>
      <c r="J114" s="64"/>
      <c r="K114" s="64"/>
      <c r="L114" s="64"/>
      <c r="M114" s="63"/>
      <c r="N114" s="63"/>
      <c r="O114" s="64"/>
      <c r="P114" s="64"/>
      <c r="Q114" s="107" t="s">
        <v>16</v>
      </c>
      <c r="R114" s="108"/>
      <c r="S114" s="108"/>
      <c r="T114" s="108"/>
      <c r="U114" s="108"/>
      <c r="V114" s="108"/>
      <c r="W114" s="108"/>
    </row>
    <row r="115" spans="1:31" x14ac:dyDescent="0.2">
      <c r="A115" s="65"/>
      <c r="B115" s="66"/>
      <c r="C115" s="94" t="s">
        <v>4</v>
      </c>
      <c r="D115" s="95"/>
      <c r="E115" s="67"/>
      <c r="F115" s="92" t="s">
        <v>14</v>
      </c>
      <c r="G115" s="96"/>
      <c r="H115" s="68"/>
      <c r="I115" s="93"/>
      <c r="J115" s="68"/>
      <c r="K115" s="68"/>
      <c r="L115" s="68" t="s">
        <v>6</v>
      </c>
      <c r="M115" s="69"/>
      <c r="N115" s="69"/>
      <c r="O115" s="68" t="s">
        <v>15</v>
      </c>
      <c r="P115" s="64"/>
      <c r="Q115" s="64"/>
      <c r="R115" s="68" t="s">
        <v>6</v>
      </c>
      <c r="S115" s="69"/>
      <c r="T115" s="69"/>
      <c r="U115" s="68" t="s">
        <v>15</v>
      </c>
      <c r="V115" s="64"/>
      <c r="W115" s="64"/>
    </row>
    <row r="116" spans="1:31" x14ac:dyDescent="0.2">
      <c r="A116" s="70"/>
      <c r="B116" s="97" t="s">
        <v>10</v>
      </c>
      <c r="C116" s="97"/>
      <c r="D116" s="97"/>
      <c r="E116" s="97"/>
      <c r="F116" s="5"/>
      <c r="G116" s="5"/>
      <c r="H116" s="9"/>
      <c r="I116" s="9"/>
      <c r="J116" s="9"/>
      <c r="K116" s="9"/>
      <c r="L116" s="47"/>
      <c r="M116" s="9" t="str">
        <f>IF(L116&lt;&gt;0,IF(L116=W116,"","*"),"")</f>
        <v/>
      </c>
      <c r="N116" s="47"/>
      <c r="O116" s="47"/>
      <c r="P116" s="9" t="str">
        <f>IF(O116&lt;&gt;0,IF(O116=Z116,"","*"),"")</f>
        <v/>
      </c>
      <c r="Q116" s="47"/>
      <c r="R116" s="47"/>
      <c r="S116" s="9" t="str">
        <f>IF(R116&lt;&gt;0,IF(R116=AC116,"","*"),"")</f>
        <v/>
      </c>
      <c r="T116" s="47"/>
      <c r="U116" s="47"/>
      <c r="V116" s="9" t="str">
        <f>IF(U116&lt;&gt;0,IF(U116=AF116,"","*"),"")</f>
        <v/>
      </c>
      <c r="W116" s="47"/>
    </row>
    <row r="117" spans="1:31" x14ac:dyDescent="0.2">
      <c r="A117" s="70"/>
      <c r="B117" s="47"/>
      <c r="C117" s="47" t="s">
        <v>19</v>
      </c>
      <c r="D117" s="26"/>
      <c r="E117" s="9" t="str">
        <f>IF(D117&lt;&gt;0,IF(D117=Z117,"","*"),"")</f>
        <v/>
      </c>
      <c r="F117" s="85"/>
      <c r="G117" s="102"/>
      <c r="H117" s="9" t="str">
        <f>IF(F117&lt;&gt;0,IF(F117=U116,"","*"),"")</f>
        <v/>
      </c>
      <c r="I117" s="23"/>
      <c r="J117" s="9" t="str">
        <f>IF(I117&lt;&gt;0,IF(I117=AA117,"","*"),"")</f>
        <v/>
      </c>
      <c r="K117" s="9"/>
      <c r="L117" s="1"/>
      <c r="M117" s="10" t="str">
        <f>IF(L117&lt;&gt;0,IF(L117=AB117,"","*"),"")</f>
        <v/>
      </c>
      <c r="N117" s="47"/>
      <c r="O117" s="1"/>
      <c r="P117" s="10" t="str">
        <f>IF(O117&lt;&gt;0,IF(O117=AC117,"","*"),"")</f>
        <v/>
      </c>
      <c r="Q117" s="47"/>
      <c r="R117" s="14"/>
      <c r="S117" s="10" t="str">
        <f>IF(R117&lt;&gt;0,IF(R117=AD117,"","*"),"")</f>
        <v/>
      </c>
      <c r="T117" s="47"/>
      <c r="U117" s="14"/>
      <c r="V117" s="10" t="str">
        <f>IF(U117&lt;&gt;0,IF(U117=AE117,"","*"),"")</f>
        <v/>
      </c>
      <c r="W117" s="47"/>
      <c r="Z117" s="26">
        <v>20</v>
      </c>
      <c r="AA117" s="23" t="s">
        <v>20</v>
      </c>
      <c r="AB117" s="1">
        <v>26</v>
      </c>
      <c r="AC117" s="1"/>
      <c r="AD117" s="14">
        <v>26</v>
      </c>
      <c r="AE117" s="14"/>
    </row>
    <row r="118" spans="1:31" x14ac:dyDescent="0.2">
      <c r="A118" s="70"/>
      <c r="B118" s="47"/>
      <c r="C118" s="47"/>
      <c r="D118" s="26"/>
      <c r="E118" s="9" t="str">
        <f>IF(D118&lt;&gt;0,IF(D118=Z118,"","*"),"")</f>
        <v/>
      </c>
      <c r="F118" s="85"/>
      <c r="G118" s="102"/>
      <c r="H118" s="9"/>
      <c r="I118" s="23"/>
      <c r="J118" s="9" t="str">
        <f>IF(I118&lt;&gt;0,IF(I118=AA118,"","*"),"")</f>
        <v/>
      </c>
      <c r="K118" s="9"/>
      <c r="L118" s="1"/>
      <c r="M118" s="10" t="str">
        <f>IF(L118&lt;&gt;0,IF(L118=AB118,"","*"),"")</f>
        <v/>
      </c>
      <c r="N118" s="47"/>
      <c r="O118" s="1"/>
      <c r="P118" s="10" t="str">
        <f>IF(O118&lt;&gt;0,IF(O118=AC118,"","*"),"")</f>
        <v/>
      </c>
      <c r="Q118" s="47"/>
      <c r="R118" s="25"/>
      <c r="S118" s="10" t="str">
        <f>IF(R118&lt;&gt;0,IF(R118=AD118,"","*"),"")</f>
        <v/>
      </c>
      <c r="T118" s="47"/>
      <c r="U118" s="25"/>
      <c r="V118" s="10" t="str">
        <f>IF(U118&lt;&gt;0,IF(U118=AE118,"","*"),"")</f>
        <v/>
      </c>
      <c r="W118" s="47"/>
      <c r="Z118" s="26"/>
      <c r="AA118" s="23"/>
      <c r="AB118" s="1"/>
      <c r="AC118" s="1"/>
      <c r="AD118" s="25" t="str">
        <f>IF(OR(AB118&gt;0,AC118&gt;0),AD117+AB118-AC118,"")</f>
        <v/>
      </c>
    </row>
    <row r="119" spans="1:31" x14ac:dyDescent="0.2">
      <c r="A119" s="70"/>
      <c r="B119" s="72"/>
      <c r="C119" s="72"/>
      <c r="D119" s="26"/>
      <c r="E119" s="9" t="str">
        <f>IF(D119&lt;&gt;0,IF(D119=Z119,"","*"),"")</f>
        <v/>
      </c>
      <c r="F119" s="85"/>
      <c r="G119" s="102"/>
      <c r="H119" s="9"/>
      <c r="I119" s="23"/>
      <c r="J119" s="9" t="str">
        <f>IF(I119&lt;&gt;0,IF(I119=AA119,"","*"),"")</f>
        <v/>
      </c>
      <c r="K119" s="9"/>
      <c r="L119" s="1"/>
      <c r="M119" s="10" t="str">
        <f>IF(L119&lt;&gt;0,IF(L119=AB119,"","*"),"")</f>
        <v/>
      </c>
      <c r="N119" s="47"/>
      <c r="O119" s="1"/>
      <c r="P119" s="10" t="str">
        <f>IF(O119&lt;&gt;0,IF(O119=AC119,"","*"),"")</f>
        <v/>
      </c>
      <c r="Q119" s="47"/>
      <c r="R119" s="25"/>
      <c r="S119" s="10" t="str">
        <f>IF(R119&lt;&gt;0,IF(R119=AD119,"","*"),"")</f>
        <v/>
      </c>
      <c r="T119" s="47"/>
      <c r="U119" s="25"/>
      <c r="V119" s="10" t="str">
        <f>IF(U119&lt;&gt;0,IF(U119=AE119,"","*"),"")</f>
        <v/>
      </c>
      <c r="W119" s="47"/>
      <c r="Z119" s="26"/>
      <c r="AA119" s="23"/>
      <c r="AB119" s="1"/>
      <c r="AC119" s="1"/>
      <c r="AD119" s="25" t="str">
        <f>IF(OR(AB119&gt;0,AC119&gt;0),AD118+AB119-AC119,"")</f>
        <v/>
      </c>
    </row>
    <row r="120" spans="1:31" x14ac:dyDescent="0.2">
      <c r="A120" s="70"/>
      <c r="B120" s="47"/>
      <c r="C120" s="47"/>
      <c r="D120" s="26"/>
      <c r="E120" s="9" t="str">
        <f>IF(D120&lt;&gt;0,IF(D120=Z120,"","*"),"")</f>
        <v/>
      </c>
      <c r="F120" s="85"/>
      <c r="G120" s="102"/>
      <c r="H120" s="9" t="str">
        <f>IF(F120&lt;&gt;0,IF(F120=U117,"","*"),"")</f>
        <v/>
      </c>
      <c r="I120" s="23"/>
      <c r="J120" s="9" t="str">
        <f>IF(I120&lt;&gt;0,IF(I120=AA120,"","*"),"")</f>
        <v/>
      </c>
      <c r="K120" s="9"/>
      <c r="L120" s="1"/>
      <c r="M120" s="10" t="str">
        <f>IF(L120&lt;&gt;0,IF(L120=AB120,"","*"),"")</f>
        <v/>
      </c>
      <c r="N120" s="47"/>
      <c r="O120" s="1"/>
      <c r="P120" s="10" t="str">
        <f>IF(O120&lt;&gt;0,IF(O120=AC120,"","*"),"")</f>
        <v/>
      </c>
      <c r="Q120" s="47"/>
      <c r="R120" s="25"/>
      <c r="S120" s="10" t="str">
        <f>IF(R120&lt;&gt;0,IF(R120=AD120,"","*"),"")</f>
        <v/>
      </c>
      <c r="T120" s="47"/>
      <c r="U120" s="25"/>
      <c r="V120" s="10" t="str">
        <f>IF(U120&lt;&gt;0,IF(U120=AE120,"","*"),"")</f>
        <v/>
      </c>
      <c r="W120" s="47"/>
      <c r="Z120" s="26"/>
      <c r="AA120" s="23"/>
      <c r="AB120" s="1"/>
      <c r="AC120" s="1"/>
      <c r="AD120" s="25"/>
    </row>
    <row r="121" spans="1:31" x14ac:dyDescent="0.2">
      <c r="A121" s="70"/>
      <c r="B121" s="47"/>
      <c r="C121" s="47"/>
      <c r="D121" s="26"/>
      <c r="E121" s="9" t="str">
        <f>IF(D121&lt;&gt;0,IF(D121=Z121,"","*"),"")</f>
        <v/>
      </c>
      <c r="F121" s="85"/>
      <c r="G121" s="102"/>
      <c r="H121" s="9"/>
      <c r="I121" s="23"/>
      <c r="J121" s="9" t="str">
        <f>IF(I121&lt;&gt;0,IF(I121=AA121,"","*"),"")</f>
        <v/>
      </c>
      <c r="K121" s="9"/>
      <c r="L121" s="1"/>
      <c r="M121" s="10" t="str">
        <f>IF(L121&lt;&gt;0,IF(L121=AB121,"","*"),"")</f>
        <v/>
      </c>
      <c r="N121" s="47"/>
      <c r="O121" s="1"/>
      <c r="P121" s="10" t="str">
        <f>IF(O121&lt;&gt;0,IF(O121=AC121,"","*"),"")</f>
        <v/>
      </c>
      <c r="Q121" s="47"/>
      <c r="R121" s="25"/>
      <c r="S121" s="10" t="str">
        <f>IF(R121&lt;&gt;0,IF(R121=AD121,"","*"),"")</f>
        <v/>
      </c>
      <c r="T121" s="47"/>
      <c r="U121" s="25"/>
      <c r="V121" s="10" t="str">
        <f>IF(U121&lt;&gt;0,IF(U121=AE121,"","*"),"")</f>
        <v/>
      </c>
      <c r="W121" s="47"/>
      <c r="Z121" s="26"/>
      <c r="AA121" s="23"/>
      <c r="AB121" s="1"/>
      <c r="AC121" s="1"/>
      <c r="AD121" s="25"/>
    </row>
    <row r="122" spans="1:31" x14ac:dyDescent="0.2">
      <c r="A122" s="70"/>
      <c r="B122" s="47"/>
      <c r="C122" s="47"/>
      <c r="D122" s="47"/>
      <c r="E122" s="47"/>
      <c r="F122" s="5"/>
      <c r="G122" s="5"/>
      <c r="H122" s="47"/>
      <c r="I122" s="47"/>
      <c r="J122" s="47"/>
      <c r="K122" s="47"/>
      <c r="L122" s="47"/>
      <c r="M122" s="10"/>
      <c r="N122" s="47"/>
      <c r="O122" s="47"/>
      <c r="P122" s="10"/>
      <c r="Q122" s="47"/>
      <c r="R122" s="47"/>
      <c r="S122" s="10"/>
      <c r="T122" s="47"/>
      <c r="U122" s="47"/>
      <c r="V122" s="10"/>
      <c r="W122" s="47"/>
    </row>
    <row r="123" spans="1:31" x14ac:dyDescent="0.2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</row>
    <row r="124" spans="1:31" ht="15" x14ac:dyDescent="0.25">
      <c r="A124" s="18"/>
      <c r="B124" s="53"/>
      <c r="C124" s="54" t="s">
        <v>5</v>
      </c>
      <c r="D124" s="54"/>
      <c r="E124" s="54"/>
      <c r="F124" s="104" t="s">
        <v>32</v>
      </c>
      <c r="G124" s="105"/>
      <c r="H124" s="105"/>
      <c r="I124" s="105"/>
      <c r="J124" s="105"/>
      <c r="K124" s="105"/>
      <c r="L124" s="105"/>
      <c r="M124" s="56"/>
      <c r="N124" s="57"/>
      <c r="O124" s="58"/>
      <c r="P124" s="59"/>
      <c r="Q124" s="106" t="s">
        <v>17</v>
      </c>
      <c r="R124" s="106"/>
      <c r="S124" s="106"/>
      <c r="T124" s="106"/>
      <c r="U124" s="60">
        <v>521</v>
      </c>
      <c r="V124" s="61"/>
      <c r="W124" s="61"/>
    </row>
    <row r="125" spans="1:31" x14ac:dyDescent="0.2">
      <c r="A125" s="62"/>
      <c r="B125" s="63"/>
      <c r="C125" s="63"/>
      <c r="D125" s="63"/>
      <c r="E125" s="63"/>
      <c r="F125" s="63"/>
      <c r="G125" s="63"/>
      <c r="H125" s="64"/>
      <c r="I125" s="92" t="s">
        <v>11</v>
      </c>
      <c r="J125" s="64"/>
      <c r="K125" s="64"/>
      <c r="L125" s="64"/>
      <c r="M125" s="63"/>
      <c r="N125" s="63"/>
      <c r="O125" s="64"/>
      <c r="P125" s="64"/>
      <c r="Q125" s="107" t="s">
        <v>16</v>
      </c>
      <c r="R125" s="108"/>
      <c r="S125" s="108"/>
      <c r="T125" s="108"/>
      <c r="U125" s="108"/>
      <c r="V125" s="108"/>
      <c r="W125" s="108"/>
    </row>
    <row r="126" spans="1:31" x14ac:dyDescent="0.2">
      <c r="A126" s="65"/>
      <c r="B126" s="66"/>
      <c r="C126" s="94" t="s">
        <v>4</v>
      </c>
      <c r="D126" s="95"/>
      <c r="E126" s="67"/>
      <c r="F126" s="92" t="s">
        <v>14</v>
      </c>
      <c r="G126" s="96"/>
      <c r="H126" s="68"/>
      <c r="I126" s="93"/>
      <c r="J126" s="68"/>
      <c r="K126" s="68"/>
      <c r="L126" s="68" t="s">
        <v>6</v>
      </c>
      <c r="M126" s="69"/>
      <c r="N126" s="69"/>
      <c r="O126" s="68" t="s">
        <v>15</v>
      </c>
      <c r="P126" s="64"/>
      <c r="Q126" s="64"/>
      <c r="R126" s="68" t="s">
        <v>6</v>
      </c>
      <c r="S126" s="69"/>
      <c r="T126" s="69"/>
      <c r="U126" s="68" t="s">
        <v>15</v>
      </c>
      <c r="V126" s="64"/>
      <c r="W126" s="64"/>
    </row>
    <row r="127" spans="1:31" x14ac:dyDescent="0.2">
      <c r="A127" s="70"/>
      <c r="B127" s="97" t="s">
        <v>10</v>
      </c>
      <c r="C127" s="97"/>
      <c r="D127" s="97"/>
      <c r="E127" s="97"/>
      <c r="F127" s="5"/>
      <c r="G127" s="5"/>
      <c r="H127" s="9"/>
      <c r="I127" s="9"/>
      <c r="J127" s="9"/>
      <c r="K127" s="9"/>
      <c r="L127" s="47"/>
      <c r="M127" s="9" t="str">
        <f>IF(L127&lt;&gt;0,IF(L127=W127,"","*"),"")</f>
        <v/>
      </c>
      <c r="N127" s="47"/>
      <c r="O127" s="47"/>
      <c r="P127" s="9" t="str">
        <f>IF(O127&lt;&gt;0,IF(O127=Z127,"","*"),"")</f>
        <v/>
      </c>
      <c r="Q127" s="47"/>
      <c r="R127" s="47"/>
      <c r="S127" s="9" t="str">
        <f>IF(R127&lt;&gt;0,IF(R127=AC127,"","*"),"")</f>
        <v/>
      </c>
      <c r="T127" s="47"/>
      <c r="U127" s="47"/>
      <c r="V127" s="9" t="str">
        <f>IF(U127&lt;&gt;0,IF(U127=AF127,"","*"),"")</f>
        <v/>
      </c>
      <c r="W127" s="47"/>
    </row>
    <row r="128" spans="1:31" x14ac:dyDescent="0.2">
      <c r="A128" s="70"/>
      <c r="B128" s="47"/>
      <c r="C128" s="47" t="s">
        <v>19</v>
      </c>
      <c r="D128" s="26"/>
      <c r="E128" s="9" t="str">
        <f>IF(D128&lt;&gt;0,IF(D128=Z128,"","*"),"")</f>
        <v/>
      </c>
      <c r="F128" s="85"/>
      <c r="G128" s="102"/>
      <c r="H128" s="9" t="str">
        <f>IF(F128&lt;&gt;0,IF(F128=U127,"","*"),"")</f>
        <v/>
      </c>
      <c r="I128" s="23"/>
      <c r="J128" s="9" t="str">
        <f>IF(I128&lt;&gt;0,IF(I128=AA128,"","*"),"")</f>
        <v/>
      </c>
      <c r="K128" s="9"/>
      <c r="L128" s="1"/>
      <c r="M128" s="10" t="str">
        <f>IF(L128&lt;&gt;0,IF(L128=AB128,"","*"),"")</f>
        <v/>
      </c>
      <c r="N128" s="47"/>
      <c r="O128" s="1"/>
      <c r="P128" s="10" t="str">
        <f>IF(O128&lt;&gt;0,IF(O128=AC128,"","*"),"")</f>
        <v/>
      </c>
      <c r="Q128" s="47"/>
      <c r="R128" s="14"/>
      <c r="S128" s="10" t="str">
        <f>IF(R128&lt;&gt;0,IF(R128=AD128,"","*"),"")</f>
        <v/>
      </c>
      <c r="T128" s="47"/>
      <c r="U128" s="14"/>
      <c r="V128" s="10" t="str">
        <f>IF(U128&lt;&gt;0,IF(U128=AE128,"","*"),"")</f>
        <v/>
      </c>
      <c r="W128" s="47"/>
      <c r="Z128" s="26">
        <v>1</v>
      </c>
      <c r="AA128" s="23" t="s">
        <v>18</v>
      </c>
      <c r="AB128" s="1">
        <v>500</v>
      </c>
      <c r="AC128" s="1"/>
      <c r="AD128" s="14">
        <v>500</v>
      </c>
      <c r="AE128" s="14"/>
    </row>
    <row r="129" spans="1:31" x14ac:dyDescent="0.2">
      <c r="A129" s="70"/>
      <c r="B129" s="47"/>
      <c r="C129" s="47"/>
      <c r="D129" s="26"/>
      <c r="E129" s="9" t="str">
        <f>IF(D129&lt;&gt;0,IF(D129=Z129,"","*"),"")</f>
        <v/>
      </c>
      <c r="F129" s="85"/>
      <c r="G129" s="102"/>
      <c r="H129" s="9"/>
      <c r="I129" s="23"/>
      <c r="J129" s="9" t="str">
        <f>IF(I129&lt;&gt;0,IF(I129=AA129,"","*"),"")</f>
        <v/>
      </c>
      <c r="K129" s="9"/>
      <c r="L129" s="1"/>
      <c r="M129" s="10" t="str">
        <f>IF(L129&lt;&gt;0,IF(L129=AB129,"","*"),"")</f>
        <v/>
      </c>
      <c r="N129" s="47"/>
      <c r="O129" s="1"/>
      <c r="P129" s="10" t="str">
        <f>IF(O129&lt;&gt;0,IF(O129=AC129,"","*"),"")</f>
        <v/>
      </c>
      <c r="Q129" s="47"/>
      <c r="R129" s="25"/>
      <c r="S129" s="10" t="str">
        <f>IF(R129&lt;&gt;0,IF(R129=AD129,"","*"),"")</f>
        <v/>
      </c>
      <c r="T129" s="47"/>
      <c r="U129" s="25"/>
      <c r="V129" s="10" t="str">
        <f>IF(U129&lt;&gt;0,IF(U129=AE129,"","*"),"")</f>
        <v/>
      </c>
      <c r="W129" s="47"/>
      <c r="Z129" s="26"/>
      <c r="AA129" s="23"/>
      <c r="AB129" s="1"/>
      <c r="AC129" s="1"/>
      <c r="AD129" s="25" t="str">
        <f>IF(OR(AB129&gt;0,AC129&gt;0),AD128+AB129-AC129,"")</f>
        <v/>
      </c>
    </row>
    <row r="130" spans="1:31" x14ac:dyDescent="0.2">
      <c r="A130" s="70"/>
      <c r="B130" s="72"/>
      <c r="C130" s="72"/>
      <c r="D130" s="26"/>
      <c r="E130" s="9" t="str">
        <f>IF(D130&lt;&gt;0,IF(D130=Z130,"","*"),"")</f>
        <v/>
      </c>
      <c r="F130" s="85"/>
      <c r="G130" s="102"/>
      <c r="H130" s="9"/>
      <c r="I130" s="23"/>
      <c r="J130" s="9" t="str">
        <f>IF(I130&lt;&gt;0,IF(I130=AA130,"","*"),"")</f>
        <v/>
      </c>
      <c r="K130" s="9"/>
      <c r="L130" s="1"/>
      <c r="M130" s="10" t="str">
        <f>IF(L130&lt;&gt;0,IF(L130=AB130,"","*"),"")</f>
        <v/>
      </c>
      <c r="N130" s="47"/>
      <c r="O130" s="1"/>
      <c r="P130" s="10" t="str">
        <f>IF(O130&lt;&gt;0,IF(O130=AC130,"","*"),"")</f>
        <v/>
      </c>
      <c r="Q130" s="47"/>
      <c r="R130" s="25"/>
      <c r="S130" s="10" t="str">
        <f>IF(R130&lt;&gt;0,IF(R130=AD130,"","*"),"")</f>
        <v/>
      </c>
      <c r="T130" s="47"/>
      <c r="U130" s="25"/>
      <c r="V130" s="10" t="str">
        <f>IF(U130&lt;&gt;0,IF(U130=AE130,"","*"),"")</f>
        <v/>
      </c>
      <c r="W130" s="47"/>
      <c r="Z130" s="26"/>
      <c r="AA130" s="23"/>
      <c r="AB130" s="1"/>
      <c r="AC130" s="1"/>
      <c r="AD130" s="25" t="str">
        <f>IF(OR(AB130&gt;0,AC130&gt;0),AD129+AB130-AC130,"")</f>
        <v/>
      </c>
    </row>
    <row r="131" spans="1:31" x14ac:dyDescent="0.2">
      <c r="A131" s="70"/>
      <c r="B131" s="47"/>
      <c r="C131" s="47"/>
      <c r="D131" s="26"/>
      <c r="E131" s="9" t="str">
        <f>IF(D131&lt;&gt;0,IF(D131=Z131,"","*"),"")</f>
        <v/>
      </c>
      <c r="F131" s="85"/>
      <c r="G131" s="102"/>
      <c r="H131" s="9" t="str">
        <f>IF(F131&lt;&gt;0,IF(F131=U128,"","*"),"")</f>
        <v/>
      </c>
      <c r="I131" s="23"/>
      <c r="J131" s="9" t="str">
        <f>IF(I131&lt;&gt;0,IF(I131=AA131,"","*"),"")</f>
        <v/>
      </c>
      <c r="K131" s="9"/>
      <c r="L131" s="1"/>
      <c r="M131" s="10" t="str">
        <f>IF(L131&lt;&gt;0,IF(L131=AB131,"","*"),"")</f>
        <v/>
      </c>
      <c r="N131" s="47"/>
      <c r="O131" s="1"/>
      <c r="P131" s="10" t="str">
        <f>IF(O131&lt;&gt;0,IF(O131=AC131,"","*"),"")</f>
        <v/>
      </c>
      <c r="Q131" s="47"/>
      <c r="R131" s="25"/>
      <c r="S131" s="10" t="str">
        <f>IF(R131&lt;&gt;0,IF(R131=AD131,"","*"),"")</f>
        <v/>
      </c>
      <c r="T131" s="47"/>
      <c r="U131" s="25"/>
      <c r="V131" s="10" t="str">
        <f>IF(U131&lt;&gt;0,IF(U131=AE131,"","*"),"")</f>
        <v/>
      </c>
      <c r="W131" s="47"/>
      <c r="Z131" s="26"/>
      <c r="AA131" s="23"/>
      <c r="AB131" s="1"/>
      <c r="AC131" s="1"/>
      <c r="AD131" s="25"/>
    </row>
    <row r="132" spans="1:31" x14ac:dyDescent="0.2">
      <c r="A132" s="70"/>
      <c r="B132" s="47"/>
      <c r="C132" s="47"/>
      <c r="D132" s="26"/>
      <c r="E132" s="9" t="str">
        <f>IF(D132&lt;&gt;0,IF(D132=Z132,"","*"),"")</f>
        <v/>
      </c>
      <c r="F132" s="85"/>
      <c r="G132" s="102"/>
      <c r="H132" s="9"/>
      <c r="I132" s="23"/>
      <c r="J132" s="9" t="str">
        <f>IF(I132&lt;&gt;0,IF(I132=AA132,"","*"),"")</f>
        <v/>
      </c>
      <c r="K132" s="9"/>
      <c r="L132" s="1"/>
      <c r="M132" s="10" t="str">
        <f>IF(L132&lt;&gt;0,IF(L132=AB132,"","*"),"")</f>
        <v/>
      </c>
      <c r="N132" s="47"/>
      <c r="O132" s="1"/>
      <c r="P132" s="10" t="str">
        <f>IF(O132&lt;&gt;0,IF(O132=AC132,"","*"),"")</f>
        <v/>
      </c>
      <c r="Q132" s="47"/>
      <c r="R132" s="25"/>
      <c r="S132" s="10" t="str">
        <f>IF(R132&lt;&gt;0,IF(R132=AD132,"","*"),"")</f>
        <v/>
      </c>
      <c r="T132" s="47"/>
      <c r="U132" s="25"/>
      <c r="V132" s="10" t="str">
        <f>IF(U132&lt;&gt;0,IF(U132=AE132,"","*"),"")</f>
        <v/>
      </c>
      <c r="W132" s="47"/>
      <c r="Z132" s="26"/>
      <c r="AA132" s="23"/>
      <c r="AB132" s="1"/>
      <c r="AC132" s="1"/>
      <c r="AD132" s="25"/>
    </row>
    <row r="133" spans="1:31" x14ac:dyDescent="0.2">
      <c r="A133" s="70"/>
      <c r="B133" s="47"/>
      <c r="C133" s="47"/>
      <c r="D133" s="47"/>
      <c r="E133" s="47"/>
      <c r="F133" s="5"/>
      <c r="G133" s="5"/>
      <c r="H133" s="47"/>
      <c r="I133" s="47"/>
      <c r="J133" s="47"/>
      <c r="K133" s="47"/>
      <c r="L133" s="47"/>
      <c r="M133" s="10"/>
      <c r="N133" s="47"/>
      <c r="O133" s="47"/>
      <c r="P133" s="10"/>
      <c r="Q133" s="47"/>
      <c r="R133" s="47"/>
      <c r="S133" s="10"/>
      <c r="T133" s="47"/>
      <c r="U133" s="47"/>
      <c r="V133" s="10"/>
      <c r="W133" s="47"/>
    </row>
    <row r="134" spans="1:31" x14ac:dyDescent="0.2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</row>
    <row r="135" spans="1:31" ht="15" x14ac:dyDescent="0.25">
      <c r="A135" s="18"/>
      <c r="B135" s="53"/>
      <c r="C135" s="54" t="s">
        <v>5</v>
      </c>
      <c r="D135" s="54"/>
      <c r="E135" s="54"/>
      <c r="F135" s="104" t="s">
        <v>101</v>
      </c>
      <c r="G135" s="105"/>
      <c r="H135" s="105"/>
      <c r="I135" s="105"/>
      <c r="J135" s="105"/>
      <c r="K135" s="105"/>
      <c r="L135" s="105"/>
      <c r="M135" s="56"/>
      <c r="N135" s="57"/>
      <c r="O135" s="58"/>
      <c r="P135" s="59"/>
      <c r="Q135" s="106" t="s">
        <v>17</v>
      </c>
      <c r="R135" s="106"/>
      <c r="S135" s="106"/>
      <c r="T135" s="106"/>
      <c r="U135" s="60">
        <v>525</v>
      </c>
      <c r="V135" s="61"/>
      <c r="W135" s="61"/>
    </row>
    <row r="136" spans="1:31" x14ac:dyDescent="0.2">
      <c r="A136" s="62"/>
      <c r="B136" s="63"/>
      <c r="C136" s="63"/>
      <c r="D136" s="63"/>
      <c r="E136" s="63"/>
      <c r="F136" s="63"/>
      <c r="G136" s="63"/>
      <c r="H136" s="64"/>
      <c r="I136" s="92" t="s">
        <v>11</v>
      </c>
      <c r="J136" s="64"/>
      <c r="K136" s="64"/>
      <c r="L136" s="64"/>
      <c r="M136" s="63"/>
      <c r="N136" s="63"/>
      <c r="O136" s="64"/>
      <c r="P136" s="64"/>
      <c r="Q136" s="107" t="s">
        <v>16</v>
      </c>
      <c r="R136" s="108"/>
      <c r="S136" s="108"/>
      <c r="T136" s="108"/>
      <c r="U136" s="108"/>
      <c r="V136" s="108"/>
      <c r="W136" s="108"/>
    </row>
    <row r="137" spans="1:31" x14ac:dyDescent="0.2">
      <c r="A137" s="65"/>
      <c r="B137" s="66"/>
      <c r="C137" s="94" t="s">
        <v>4</v>
      </c>
      <c r="D137" s="95"/>
      <c r="E137" s="67"/>
      <c r="F137" s="92" t="s">
        <v>14</v>
      </c>
      <c r="G137" s="96"/>
      <c r="H137" s="68"/>
      <c r="I137" s="93"/>
      <c r="J137" s="68"/>
      <c r="K137" s="68"/>
      <c r="L137" s="68" t="s">
        <v>6</v>
      </c>
      <c r="M137" s="69"/>
      <c r="N137" s="69"/>
      <c r="O137" s="68" t="s">
        <v>15</v>
      </c>
      <c r="P137" s="64"/>
      <c r="Q137" s="64"/>
      <c r="R137" s="68" t="s">
        <v>6</v>
      </c>
      <c r="S137" s="69"/>
      <c r="T137" s="69"/>
      <c r="U137" s="68" t="s">
        <v>15</v>
      </c>
      <c r="V137" s="64"/>
      <c r="W137" s="64"/>
    </row>
    <row r="138" spans="1:31" x14ac:dyDescent="0.2">
      <c r="A138" s="70"/>
      <c r="B138" s="97" t="s">
        <v>10</v>
      </c>
      <c r="C138" s="97"/>
      <c r="D138" s="97"/>
      <c r="E138" s="97"/>
      <c r="F138" s="5"/>
      <c r="G138" s="5"/>
      <c r="H138" s="9"/>
      <c r="I138" s="9"/>
      <c r="J138" s="9"/>
      <c r="K138" s="9"/>
      <c r="L138" s="47"/>
      <c r="M138" s="9" t="str">
        <f>IF(L138&lt;&gt;0,IF(L138=W138,"","*"),"")</f>
        <v/>
      </c>
      <c r="N138" s="47"/>
      <c r="O138" s="47"/>
      <c r="P138" s="9" t="str">
        <f>IF(O138&lt;&gt;0,IF(O138=Z138,"","*"),"")</f>
        <v/>
      </c>
      <c r="Q138" s="47"/>
      <c r="R138" s="47"/>
      <c r="S138" s="9" t="str">
        <f>IF(R138&lt;&gt;0,IF(R138=AC138,"","*"),"")</f>
        <v/>
      </c>
      <c r="T138" s="47"/>
      <c r="U138" s="47"/>
      <c r="V138" s="9" t="str">
        <f>IF(U138&lt;&gt;0,IF(U138=AF138,"","*"),"")</f>
        <v/>
      </c>
      <c r="W138" s="47"/>
    </row>
    <row r="139" spans="1:31" x14ac:dyDescent="0.2">
      <c r="A139" s="70"/>
      <c r="B139" s="47"/>
      <c r="C139" s="47" t="s">
        <v>19</v>
      </c>
      <c r="D139" s="26"/>
      <c r="E139" s="9" t="str">
        <f>IF(D139&lt;&gt;0,IF(D139=Z139,"","*"),"")</f>
        <v/>
      </c>
      <c r="F139" s="85"/>
      <c r="G139" s="102"/>
      <c r="H139" s="9" t="str">
        <f>IF(F139&lt;&gt;0,IF(F139=U138,"","*"),"")</f>
        <v/>
      </c>
      <c r="I139" s="23"/>
      <c r="J139" s="9" t="str">
        <f>IF(I139&lt;&gt;0,IF(I139=AA139,"","*"),"")</f>
        <v/>
      </c>
      <c r="K139" s="9"/>
      <c r="L139" s="1"/>
      <c r="M139" s="10" t="str">
        <f>IF(L139&lt;&gt;0,IF(L139=AB139,"","*"),"")</f>
        <v/>
      </c>
      <c r="N139" s="47"/>
      <c r="O139" s="1"/>
      <c r="P139" s="10" t="str">
        <f>IF(O139&lt;&gt;0,IF(O139=AC139,"","*"),"")</f>
        <v/>
      </c>
      <c r="Q139" s="47"/>
      <c r="R139" s="14"/>
      <c r="S139" s="10" t="str">
        <f>IF(R139&lt;&gt;0,IF(R139=AD139,"","*"),"")</f>
        <v/>
      </c>
      <c r="T139" s="47"/>
      <c r="U139" s="14"/>
      <c r="V139" s="10" t="str">
        <f>IF(U139&lt;&gt;0,IF(U139=AE139,"","*"),"")</f>
        <v/>
      </c>
      <c r="W139" s="47"/>
      <c r="Z139" s="26">
        <v>7</v>
      </c>
      <c r="AA139" s="23" t="s">
        <v>18</v>
      </c>
      <c r="AB139" s="1">
        <v>42</v>
      </c>
      <c r="AC139" s="1"/>
      <c r="AD139" s="14">
        <v>42</v>
      </c>
      <c r="AE139" s="14"/>
    </row>
    <row r="140" spans="1:31" x14ac:dyDescent="0.2">
      <c r="A140" s="70"/>
      <c r="B140" s="47"/>
      <c r="C140" s="47"/>
      <c r="D140" s="26"/>
      <c r="E140" s="9" t="str">
        <f>IF(D140&lt;&gt;0,IF(D140=Z140,"","*"),"")</f>
        <v/>
      </c>
      <c r="F140" s="85"/>
      <c r="G140" s="102"/>
      <c r="H140" s="9"/>
      <c r="I140" s="23"/>
      <c r="J140" s="9" t="str">
        <f>IF(I140&lt;&gt;0,IF(I140=AA140,"","*"),"")</f>
        <v/>
      </c>
      <c r="K140" s="9"/>
      <c r="L140" s="1"/>
      <c r="M140" s="10" t="str">
        <f>IF(L140&lt;&gt;0,IF(L140=AB140,"","*"),"")</f>
        <v/>
      </c>
      <c r="N140" s="47"/>
      <c r="O140" s="1"/>
      <c r="P140" s="10" t="str">
        <f>IF(O140&lt;&gt;0,IF(O140=AC140,"","*"),"")</f>
        <v/>
      </c>
      <c r="Q140" s="47"/>
      <c r="R140" s="25"/>
      <c r="S140" s="10" t="str">
        <f>IF(R140&lt;&gt;0,IF(R140=AD140,"","*"),"")</f>
        <v/>
      </c>
      <c r="T140" s="47"/>
      <c r="U140" s="25"/>
      <c r="V140" s="10" t="str">
        <f>IF(U140&lt;&gt;0,IF(U140=AE140,"","*"),"")</f>
        <v/>
      </c>
      <c r="W140" s="47"/>
      <c r="Z140" s="26"/>
      <c r="AA140" s="23"/>
      <c r="AB140" s="1"/>
      <c r="AC140" s="1"/>
      <c r="AD140" s="25" t="str">
        <f>IF(OR(AB140&gt;0,AC140&gt;0),AD139+AB140-AC140,"")</f>
        <v/>
      </c>
    </row>
    <row r="141" spans="1:31" x14ac:dyDescent="0.2">
      <c r="A141" s="70"/>
      <c r="B141" s="72"/>
      <c r="C141" s="72"/>
      <c r="D141" s="26"/>
      <c r="E141" s="9" t="str">
        <f>IF(D141&lt;&gt;0,IF(D141=Z141,"","*"),"")</f>
        <v/>
      </c>
      <c r="F141" s="85"/>
      <c r="G141" s="102"/>
      <c r="H141" s="9"/>
      <c r="I141" s="23"/>
      <c r="J141" s="9" t="str">
        <f>IF(I141&lt;&gt;0,IF(I141=AA141,"","*"),"")</f>
        <v/>
      </c>
      <c r="K141" s="9"/>
      <c r="L141" s="1"/>
      <c r="M141" s="10" t="str">
        <f>IF(L141&lt;&gt;0,IF(L141=AB141,"","*"),"")</f>
        <v/>
      </c>
      <c r="N141" s="47"/>
      <c r="O141" s="1"/>
      <c r="P141" s="10" t="str">
        <f>IF(O141&lt;&gt;0,IF(O141=AC141,"","*"),"")</f>
        <v/>
      </c>
      <c r="Q141" s="47"/>
      <c r="R141" s="25"/>
      <c r="S141" s="10" t="str">
        <f>IF(R141&lt;&gt;0,IF(R141=AD141,"","*"),"")</f>
        <v/>
      </c>
      <c r="T141" s="47"/>
      <c r="U141" s="25"/>
      <c r="V141" s="10" t="str">
        <f>IF(U141&lt;&gt;0,IF(U141=AE141,"","*"),"")</f>
        <v/>
      </c>
      <c r="W141" s="47"/>
      <c r="Z141" s="26"/>
      <c r="AA141" s="23"/>
      <c r="AB141" s="1"/>
      <c r="AC141" s="1"/>
      <c r="AD141" s="25" t="str">
        <f>IF(OR(AB141&gt;0,AC141&gt;0),AD140+AB141-AC141,"")</f>
        <v/>
      </c>
    </row>
    <row r="142" spans="1:31" x14ac:dyDescent="0.2">
      <c r="A142" s="70"/>
      <c r="B142" s="47"/>
      <c r="C142" s="47"/>
      <c r="D142" s="26"/>
      <c r="E142" s="9" t="str">
        <f>IF(D142&lt;&gt;0,IF(D142=Z142,"","*"),"")</f>
        <v/>
      </c>
      <c r="F142" s="85"/>
      <c r="G142" s="102"/>
      <c r="H142" s="9" t="str">
        <f>IF(F142&lt;&gt;0,IF(F142=U139,"","*"),"")</f>
        <v/>
      </c>
      <c r="I142" s="23"/>
      <c r="J142" s="9" t="str">
        <f>IF(I142&lt;&gt;0,IF(I142=AA142,"","*"),"")</f>
        <v/>
      </c>
      <c r="K142" s="9"/>
      <c r="L142" s="1"/>
      <c r="M142" s="10" t="str">
        <f>IF(L142&lt;&gt;0,IF(L142=AB142,"","*"),"")</f>
        <v/>
      </c>
      <c r="N142" s="47"/>
      <c r="O142" s="1"/>
      <c r="P142" s="10" t="str">
        <f>IF(O142&lt;&gt;0,IF(O142=AC142,"","*"),"")</f>
        <v/>
      </c>
      <c r="Q142" s="47"/>
      <c r="R142" s="25"/>
      <c r="S142" s="10" t="str">
        <f>IF(R142&lt;&gt;0,IF(R142=AD142,"","*"),"")</f>
        <v/>
      </c>
      <c r="T142" s="47"/>
      <c r="U142" s="25"/>
      <c r="V142" s="10" t="str">
        <f>IF(U142&lt;&gt;0,IF(U142=AE142,"","*"),"")</f>
        <v/>
      </c>
      <c r="W142" s="47"/>
      <c r="Z142" s="26"/>
      <c r="AA142" s="23"/>
      <c r="AB142" s="1"/>
      <c r="AC142" s="1"/>
      <c r="AD142" s="25"/>
    </row>
    <row r="143" spans="1:31" x14ac:dyDescent="0.2">
      <c r="A143" s="70"/>
      <c r="B143" s="47"/>
      <c r="C143" s="47"/>
      <c r="D143" s="26"/>
      <c r="E143" s="9" t="str">
        <f>IF(D143&lt;&gt;0,IF(D143=Z143,"","*"),"")</f>
        <v/>
      </c>
      <c r="F143" s="85"/>
      <c r="G143" s="102"/>
      <c r="H143" s="9"/>
      <c r="I143" s="23"/>
      <c r="J143" s="9" t="str">
        <f>IF(I143&lt;&gt;0,IF(I143=AA143,"","*"),"")</f>
        <v/>
      </c>
      <c r="K143" s="9"/>
      <c r="L143" s="1"/>
      <c r="M143" s="10" t="str">
        <f>IF(L143&lt;&gt;0,IF(L143=AB143,"","*"),"")</f>
        <v/>
      </c>
      <c r="N143" s="47"/>
      <c r="O143" s="1"/>
      <c r="P143" s="10" t="str">
        <f>IF(O143&lt;&gt;0,IF(O143=AC143,"","*"),"")</f>
        <v/>
      </c>
      <c r="Q143" s="47"/>
      <c r="R143" s="25"/>
      <c r="S143" s="10" t="str">
        <f>IF(R143&lt;&gt;0,IF(R143=AD143,"","*"),"")</f>
        <v/>
      </c>
      <c r="T143" s="47"/>
      <c r="U143" s="25"/>
      <c r="V143" s="10" t="str">
        <f>IF(U143&lt;&gt;0,IF(U143=AE143,"","*"),"")</f>
        <v/>
      </c>
      <c r="W143" s="47"/>
      <c r="Z143" s="26"/>
      <c r="AA143" s="23"/>
      <c r="AB143" s="1"/>
      <c r="AC143" s="1"/>
      <c r="AD143" s="25"/>
    </row>
    <row r="144" spans="1:31" x14ac:dyDescent="0.2">
      <c r="A144" s="70"/>
      <c r="B144" s="47"/>
      <c r="C144" s="47"/>
      <c r="D144" s="47"/>
      <c r="E144" s="47"/>
      <c r="F144" s="5"/>
      <c r="G144" s="5"/>
      <c r="H144" s="47"/>
      <c r="I144" s="47"/>
      <c r="J144" s="47"/>
      <c r="K144" s="47"/>
      <c r="L144" s="47"/>
      <c r="M144" s="10"/>
      <c r="N144" s="47"/>
      <c r="O144" s="47"/>
      <c r="P144" s="10"/>
      <c r="Q144" s="47"/>
      <c r="R144" s="47"/>
      <c r="S144" s="10"/>
      <c r="T144" s="47"/>
      <c r="U144" s="47"/>
      <c r="V144" s="10"/>
      <c r="W144" s="47"/>
    </row>
    <row r="145" spans="1:31" x14ac:dyDescent="0.2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</row>
    <row r="146" spans="1:31" ht="15" x14ac:dyDescent="0.25">
      <c r="A146" s="18"/>
      <c r="B146" s="53"/>
      <c r="C146" s="54" t="s">
        <v>5</v>
      </c>
      <c r="D146" s="54"/>
      <c r="E146" s="54"/>
      <c r="F146" s="104" t="s">
        <v>33</v>
      </c>
      <c r="G146" s="105"/>
      <c r="H146" s="105"/>
      <c r="I146" s="105"/>
      <c r="J146" s="105"/>
      <c r="K146" s="105"/>
      <c r="L146" s="105"/>
      <c r="M146" s="56"/>
      <c r="N146" s="57"/>
      <c r="O146" s="58"/>
      <c r="P146" s="59"/>
      <c r="Q146" s="106" t="s">
        <v>17</v>
      </c>
      <c r="R146" s="106"/>
      <c r="S146" s="106"/>
      <c r="T146" s="106"/>
      <c r="U146" s="60">
        <v>526</v>
      </c>
      <c r="V146" s="61"/>
      <c r="W146" s="61"/>
    </row>
    <row r="147" spans="1:31" x14ac:dyDescent="0.2">
      <c r="A147" s="62"/>
      <c r="B147" s="63"/>
      <c r="C147" s="63"/>
      <c r="D147" s="63"/>
      <c r="E147" s="63"/>
      <c r="F147" s="63"/>
      <c r="G147" s="63"/>
      <c r="H147" s="64"/>
      <c r="I147" s="92" t="s">
        <v>11</v>
      </c>
      <c r="J147" s="64"/>
      <c r="K147" s="64"/>
      <c r="L147" s="64"/>
      <c r="M147" s="63"/>
      <c r="N147" s="63"/>
      <c r="O147" s="64"/>
      <c r="P147" s="64"/>
      <c r="Q147" s="107" t="s">
        <v>16</v>
      </c>
      <c r="R147" s="108"/>
      <c r="S147" s="108"/>
      <c r="T147" s="108"/>
      <c r="U147" s="108"/>
      <c r="V147" s="108"/>
      <c r="W147" s="108"/>
    </row>
    <row r="148" spans="1:31" x14ac:dyDescent="0.2">
      <c r="A148" s="65"/>
      <c r="B148" s="66"/>
      <c r="C148" s="94" t="s">
        <v>4</v>
      </c>
      <c r="D148" s="95"/>
      <c r="E148" s="67"/>
      <c r="F148" s="92" t="s">
        <v>14</v>
      </c>
      <c r="G148" s="96"/>
      <c r="H148" s="68"/>
      <c r="I148" s="93"/>
      <c r="J148" s="68"/>
      <c r="K148" s="68"/>
      <c r="L148" s="68" t="s">
        <v>6</v>
      </c>
      <c r="M148" s="69"/>
      <c r="N148" s="69"/>
      <c r="O148" s="68" t="s">
        <v>15</v>
      </c>
      <c r="P148" s="64"/>
      <c r="Q148" s="64"/>
      <c r="R148" s="68" t="s">
        <v>6</v>
      </c>
      <c r="S148" s="69"/>
      <c r="T148" s="69"/>
      <c r="U148" s="68" t="s">
        <v>15</v>
      </c>
      <c r="V148" s="64"/>
      <c r="W148" s="64"/>
    </row>
    <row r="149" spans="1:31" x14ac:dyDescent="0.2">
      <c r="A149" s="70"/>
      <c r="B149" s="97" t="s">
        <v>10</v>
      </c>
      <c r="C149" s="97"/>
      <c r="D149" s="97"/>
      <c r="E149" s="97"/>
      <c r="F149" s="5"/>
      <c r="G149" s="5"/>
      <c r="H149" s="9"/>
      <c r="I149" s="9"/>
      <c r="J149" s="9"/>
      <c r="K149" s="9"/>
      <c r="L149" s="47"/>
      <c r="M149" s="9" t="str">
        <f>IF(L149&lt;&gt;0,IF(L149=W149,"","*"),"")</f>
        <v/>
      </c>
      <c r="N149" s="47"/>
      <c r="O149" s="47"/>
      <c r="P149" s="9" t="str">
        <f>IF(O149&lt;&gt;0,IF(O149=Z149,"","*"),"")</f>
        <v/>
      </c>
      <c r="Q149" s="47"/>
      <c r="R149" s="47"/>
      <c r="S149" s="9" t="str">
        <f>IF(R149&lt;&gt;0,IF(R149=AC149,"","*"),"")</f>
        <v/>
      </c>
      <c r="T149" s="47"/>
      <c r="U149" s="47"/>
      <c r="V149" s="9" t="str">
        <f>IF(U149&lt;&gt;0,IF(U149=AF149,"","*"),"")</f>
        <v/>
      </c>
      <c r="W149" s="47"/>
    </row>
    <row r="150" spans="1:31" x14ac:dyDescent="0.2">
      <c r="A150" s="70"/>
      <c r="B150" s="47"/>
      <c r="C150" s="47" t="s">
        <v>19</v>
      </c>
      <c r="D150" s="26"/>
      <c r="E150" s="9" t="str">
        <f>IF(D150&lt;&gt;0,IF(D150=Z150,"","*"),"")</f>
        <v/>
      </c>
      <c r="F150" s="85"/>
      <c r="G150" s="102"/>
      <c r="H150" s="9" t="str">
        <f>IF(F150&lt;&gt;0,IF(F150=U149,"","*"),"")</f>
        <v/>
      </c>
      <c r="I150" s="23"/>
      <c r="J150" s="9" t="str">
        <f>IF(I150&lt;&gt;0,IF(I150=AA150,"","*"),"")</f>
        <v/>
      </c>
      <c r="K150" s="9"/>
      <c r="L150" s="1"/>
      <c r="M150" s="10" t="str">
        <f>IF(L150&lt;&gt;0,IF(L150=AB150,"","*"),"")</f>
        <v/>
      </c>
      <c r="N150" s="47"/>
      <c r="O150" s="1"/>
      <c r="P150" s="10" t="str">
        <f>IF(O150&lt;&gt;0,IF(O150=AC150,"","*"),"")</f>
        <v/>
      </c>
      <c r="Q150" s="47"/>
      <c r="R150" s="14"/>
      <c r="S150" s="10" t="str">
        <f>IF(R150&lt;&gt;0,IF(R150=AD150,"","*"),"")</f>
        <v/>
      </c>
      <c r="T150" s="47"/>
      <c r="U150" s="14"/>
      <c r="V150" s="10" t="str">
        <f>IF(U150&lt;&gt;0,IF(U150=AE150,"","*"),"")</f>
        <v/>
      </c>
      <c r="W150" s="47"/>
      <c r="Z150" s="26">
        <v>13</v>
      </c>
      <c r="AA150" s="23" t="s">
        <v>20</v>
      </c>
      <c r="AB150" s="1">
        <v>150</v>
      </c>
      <c r="AC150" s="1"/>
      <c r="AD150" s="14">
        <v>150</v>
      </c>
      <c r="AE150" s="14"/>
    </row>
    <row r="151" spans="1:31" x14ac:dyDescent="0.2">
      <c r="A151" s="70"/>
      <c r="B151" s="47"/>
      <c r="C151" s="47"/>
      <c r="D151" s="26"/>
      <c r="E151" s="9" t="str">
        <f>IF(D151&lt;&gt;0,IF(D151=Z151,"","*"),"")</f>
        <v/>
      </c>
      <c r="F151" s="85"/>
      <c r="G151" s="102"/>
      <c r="H151" s="9"/>
      <c r="I151" s="23"/>
      <c r="J151" s="9" t="str">
        <f>IF(I151&lt;&gt;0,IF(I151=AA151,"","*"),"")</f>
        <v/>
      </c>
      <c r="K151" s="9"/>
      <c r="L151" s="1"/>
      <c r="M151" s="10" t="str">
        <f>IF(L151&lt;&gt;0,IF(L151=AB151,"","*"),"")</f>
        <v/>
      </c>
      <c r="N151" s="47"/>
      <c r="O151" s="1"/>
      <c r="P151" s="10" t="str">
        <f>IF(O151&lt;&gt;0,IF(O151=AC151,"","*"),"")</f>
        <v/>
      </c>
      <c r="Q151" s="47"/>
      <c r="R151" s="25"/>
      <c r="S151" s="10" t="str">
        <f>IF(R151&lt;&gt;0,IF(R151=AD151,"","*"),"")</f>
        <v/>
      </c>
      <c r="T151" s="47"/>
      <c r="U151" s="25"/>
      <c r="V151" s="10" t="str">
        <f>IF(U151&lt;&gt;0,IF(U151=AE151,"","*"),"")</f>
        <v/>
      </c>
      <c r="W151" s="47"/>
      <c r="Z151" s="26">
        <v>22</v>
      </c>
      <c r="AA151" s="23" t="s">
        <v>20</v>
      </c>
      <c r="AB151" s="1">
        <v>35</v>
      </c>
      <c r="AC151" s="1"/>
      <c r="AD151" s="25">
        <f>IF(OR(AB151&gt;0,AC151&gt;0),AD150+AB151-AC151,"")</f>
        <v>185</v>
      </c>
    </row>
    <row r="152" spans="1:31" x14ac:dyDescent="0.2">
      <c r="A152" s="70"/>
      <c r="B152" s="72"/>
      <c r="C152" s="72"/>
      <c r="D152" s="26"/>
      <c r="E152" s="9" t="str">
        <f>IF(D152&lt;&gt;0,IF(D152=Z152,"","*"),"")</f>
        <v/>
      </c>
      <c r="F152" s="85"/>
      <c r="G152" s="102"/>
      <c r="H152" s="9"/>
      <c r="I152" s="23"/>
      <c r="J152" s="9" t="str">
        <f>IF(I152&lt;&gt;0,IF(I152=AA152,"","*"),"")</f>
        <v/>
      </c>
      <c r="K152" s="9"/>
      <c r="L152" s="1"/>
      <c r="M152" s="10" t="str">
        <f>IF(L152&lt;&gt;0,IF(L152=AB152,"","*"),"")</f>
        <v/>
      </c>
      <c r="N152" s="47"/>
      <c r="O152" s="1"/>
      <c r="P152" s="10" t="str">
        <f>IF(O152&lt;&gt;0,IF(O152=AC152,"","*"),"")</f>
        <v/>
      </c>
      <c r="Q152" s="47"/>
      <c r="R152" s="25"/>
      <c r="S152" s="10" t="str">
        <f>IF(R152&lt;&gt;0,IF(R152=AD152,"","*"),"")</f>
        <v/>
      </c>
      <c r="T152" s="47"/>
      <c r="U152" s="25"/>
      <c r="V152" s="10" t="str">
        <f>IF(U152&lt;&gt;0,IF(U152=AE152,"","*"),"")</f>
        <v/>
      </c>
      <c r="W152" s="47"/>
      <c r="Z152" s="26"/>
      <c r="AA152" s="23"/>
      <c r="AB152" s="1"/>
      <c r="AC152" s="1"/>
      <c r="AD152" s="25" t="str">
        <f>IF(OR(AB152&gt;0,AC152&gt;0),AD151+AB152-AC152,"")</f>
        <v/>
      </c>
    </row>
    <row r="153" spans="1:31" x14ac:dyDescent="0.2">
      <c r="A153" s="70"/>
      <c r="B153" s="47"/>
      <c r="C153" s="47"/>
      <c r="D153" s="26"/>
      <c r="E153" s="9" t="str">
        <f>IF(D153&lt;&gt;0,IF(D153=Z153,"","*"),"")</f>
        <v/>
      </c>
      <c r="F153" s="85"/>
      <c r="G153" s="102"/>
      <c r="H153" s="9" t="str">
        <f>IF(F153&lt;&gt;0,IF(F153=U150,"","*"),"")</f>
        <v/>
      </c>
      <c r="I153" s="23"/>
      <c r="J153" s="9" t="str">
        <f>IF(I153&lt;&gt;0,IF(I153=AA153,"","*"),"")</f>
        <v/>
      </c>
      <c r="K153" s="9"/>
      <c r="L153" s="1"/>
      <c r="M153" s="10" t="str">
        <f>IF(L153&lt;&gt;0,IF(L153=AB153,"","*"),"")</f>
        <v/>
      </c>
      <c r="N153" s="47"/>
      <c r="O153" s="1"/>
      <c r="P153" s="10" t="str">
        <f>IF(O153&lt;&gt;0,IF(O153=AC153,"","*"),"")</f>
        <v/>
      </c>
      <c r="Q153" s="47"/>
      <c r="R153" s="25"/>
      <c r="S153" s="10" t="str">
        <f>IF(R153&lt;&gt;0,IF(R153=AD153,"","*"),"")</f>
        <v/>
      </c>
      <c r="T153" s="47"/>
      <c r="U153" s="25"/>
      <c r="V153" s="10" t="str">
        <f>IF(U153&lt;&gt;0,IF(U153=AE153,"","*"),"")</f>
        <v/>
      </c>
      <c r="W153" s="47"/>
      <c r="Z153" s="26"/>
      <c r="AA153" s="23"/>
      <c r="AB153" s="1"/>
      <c r="AC153" s="1"/>
      <c r="AD153" s="25"/>
    </row>
    <row r="154" spans="1:31" x14ac:dyDescent="0.2">
      <c r="A154" s="70"/>
      <c r="B154" s="47"/>
      <c r="C154" s="47"/>
      <c r="D154" s="26"/>
      <c r="E154" s="9" t="str">
        <f>IF(D154&lt;&gt;0,IF(D154=Z154,"","*"),"")</f>
        <v/>
      </c>
      <c r="F154" s="85"/>
      <c r="G154" s="102"/>
      <c r="H154" s="9"/>
      <c r="I154" s="23"/>
      <c r="J154" s="9" t="str">
        <f>IF(I154&lt;&gt;0,IF(I154=AA154,"","*"),"")</f>
        <v/>
      </c>
      <c r="K154" s="9"/>
      <c r="L154" s="1"/>
      <c r="M154" s="10" t="str">
        <f>IF(L154&lt;&gt;0,IF(L154=AB154,"","*"),"")</f>
        <v/>
      </c>
      <c r="N154" s="47"/>
      <c r="O154" s="1"/>
      <c r="P154" s="10" t="str">
        <f>IF(O154&lt;&gt;0,IF(O154=AC154,"","*"),"")</f>
        <v/>
      </c>
      <c r="Q154" s="47"/>
      <c r="R154" s="25"/>
      <c r="S154" s="10" t="str">
        <f>IF(R154&lt;&gt;0,IF(R154=AD154,"","*"),"")</f>
        <v/>
      </c>
      <c r="T154" s="47"/>
      <c r="U154" s="25"/>
      <c r="V154" s="10" t="str">
        <f>IF(U154&lt;&gt;0,IF(U154=AE154,"","*"),"")</f>
        <v/>
      </c>
      <c r="W154" s="47"/>
      <c r="Z154" s="26"/>
      <c r="AA154" s="23"/>
      <c r="AB154" s="1"/>
      <c r="AC154" s="1"/>
      <c r="AD154" s="25"/>
    </row>
    <row r="155" spans="1:31" x14ac:dyDescent="0.2">
      <c r="A155" s="70"/>
      <c r="B155" s="47"/>
      <c r="C155" s="47"/>
      <c r="D155" s="47"/>
      <c r="E155" s="47"/>
      <c r="F155" s="5"/>
      <c r="G155" s="5"/>
      <c r="H155" s="47"/>
      <c r="I155" s="47"/>
      <c r="J155" s="47"/>
      <c r="K155" s="47"/>
      <c r="L155" s="47"/>
      <c r="M155" s="10"/>
      <c r="N155" s="47"/>
      <c r="O155" s="47"/>
      <c r="P155" s="10"/>
      <c r="Q155" s="47"/>
      <c r="R155" s="47"/>
      <c r="S155" s="10"/>
      <c r="T155" s="47"/>
      <c r="U155" s="47"/>
      <c r="V155" s="10"/>
      <c r="W155" s="47"/>
    </row>
    <row r="156" spans="1:31" x14ac:dyDescent="0.2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</row>
    <row r="157" spans="1:31" ht="15" x14ac:dyDescent="0.25">
      <c r="A157" s="18"/>
      <c r="B157" s="53"/>
      <c r="C157" s="54" t="s">
        <v>5</v>
      </c>
      <c r="D157" s="54"/>
      <c r="E157" s="54"/>
      <c r="F157" s="104" t="s">
        <v>34</v>
      </c>
      <c r="G157" s="105"/>
      <c r="H157" s="105"/>
      <c r="I157" s="105"/>
      <c r="J157" s="105"/>
      <c r="K157" s="105"/>
      <c r="L157" s="105"/>
      <c r="M157" s="56"/>
      <c r="N157" s="57"/>
      <c r="O157" s="58"/>
      <c r="P157" s="59"/>
      <c r="Q157" s="106" t="s">
        <v>17</v>
      </c>
      <c r="R157" s="106"/>
      <c r="S157" s="106"/>
      <c r="T157" s="106"/>
      <c r="U157" s="60">
        <v>533</v>
      </c>
      <c r="V157" s="61"/>
      <c r="W157" s="61"/>
    </row>
    <row r="158" spans="1:31" x14ac:dyDescent="0.2">
      <c r="A158" s="62"/>
      <c r="B158" s="63"/>
      <c r="C158" s="63"/>
      <c r="D158" s="63"/>
      <c r="E158" s="63"/>
      <c r="F158" s="63"/>
      <c r="G158" s="63"/>
      <c r="H158" s="64"/>
      <c r="I158" s="92" t="s">
        <v>11</v>
      </c>
      <c r="J158" s="64"/>
      <c r="K158" s="64"/>
      <c r="L158" s="64"/>
      <c r="M158" s="63"/>
      <c r="N158" s="63"/>
      <c r="O158" s="64"/>
      <c r="P158" s="64"/>
      <c r="Q158" s="107" t="s">
        <v>16</v>
      </c>
      <c r="R158" s="108"/>
      <c r="S158" s="108"/>
      <c r="T158" s="108"/>
      <c r="U158" s="108"/>
      <c r="V158" s="108"/>
      <c r="W158" s="108"/>
    </row>
    <row r="159" spans="1:31" x14ac:dyDescent="0.2">
      <c r="A159" s="65"/>
      <c r="B159" s="66"/>
      <c r="C159" s="94" t="s">
        <v>4</v>
      </c>
      <c r="D159" s="95"/>
      <c r="E159" s="67"/>
      <c r="F159" s="92" t="s">
        <v>14</v>
      </c>
      <c r="G159" s="96"/>
      <c r="H159" s="68"/>
      <c r="I159" s="93"/>
      <c r="J159" s="68"/>
      <c r="K159" s="68"/>
      <c r="L159" s="68" t="s">
        <v>6</v>
      </c>
      <c r="M159" s="69"/>
      <c r="N159" s="69"/>
      <c r="O159" s="68" t="s">
        <v>15</v>
      </c>
      <c r="P159" s="64"/>
      <c r="Q159" s="64"/>
      <c r="R159" s="68" t="s">
        <v>6</v>
      </c>
      <c r="S159" s="69"/>
      <c r="T159" s="69"/>
      <c r="U159" s="68" t="s">
        <v>15</v>
      </c>
      <c r="V159" s="64"/>
      <c r="W159" s="64"/>
    </row>
    <row r="160" spans="1:31" x14ac:dyDescent="0.2">
      <c r="A160" s="70"/>
      <c r="B160" s="97" t="s">
        <v>10</v>
      </c>
      <c r="C160" s="97"/>
      <c r="D160" s="97"/>
      <c r="E160" s="97"/>
      <c r="F160" s="5"/>
      <c r="G160" s="5"/>
      <c r="H160" s="9"/>
      <c r="I160" s="9"/>
      <c r="J160" s="9"/>
      <c r="K160" s="9"/>
      <c r="L160" s="47"/>
      <c r="M160" s="9" t="str">
        <f>IF(L160&lt;&gt;0,IF(L160=W160,"","*"),"")</f>
        <v/>
      </c>
      <c r="N160" s="47"/>
      <c r="O160" s="47"/>
      <c r="P160" s="9" t="str">
        <f>IF(O160&lt;&gt;0,IF(O160=Z160,"","*"),"")</f>
        <v/>
      </c>
      <c r="Q160" s="47"/>
      <c r="R160" s="47"/>
      <c r="S160" s="9" t="str">
        <f>IF(R160&lt;&gt;0,IF(R160=AC160,"","*"),"")</f>
        <v/>
      </c>
      <c r="T160" s="47"/>
      <c r="U160" s="47"/>
      <c r="V160" s="9" t="str">
        <f>IF(U160&lt;&gt;0,IF(U160=AF160,"","*"),"")</f>
        <v/>
      </c>
      <c r="W160" s="47"/>
    </row>
    <row r="161" spans="1:31" x14ac:dyDescent="0.2">
      <c r="A161" s="70"/>
      <c r="B161" s="47"/>
      <c r="C161" s="47" t="s">
        <v>19</v>
      </c>
      <c r="D161" s="26"/>
      <c r="E161" s="9" t="str">
        <f>IF(D161&lt;&gt;0,IF(D161=Z161,"","*"),"")</f>
        <v/>
      </c>
      <c r="F161" s="85"/>
      <c r="G161" s="102"/>
      <c r="H161" s="9" t="str">
        <f>IF(F161&lt;&gt;0,IF(F161=U160,"","*"),"")</f>
        <v/>
      </c>
      <c r="I161" s="23"/>
      <c r="J161" s="9" t="str">
        <f>IF(I161&lt;&gt;0,IF(I161=AA161,"","*"),"")</f>
        <v/>
      </c>
      <c r="K161" s="9"/>
      <c r="L161" s="1"/>
      <c r="M161" s="10" t="str">
        <f>IF(L161&lt;&gt;0,IF(L161=AB161,"","*"),"")</f>
        <v/>
      </c>
      <c r="N161" s="47"/>
      <c r="O161" s="1"/>
      <c r="P161" s="10" t="str">
        <f>IF(O161&lt;&gt;0,IF(O161=AC161,"","*"),"")</f>
        <v/>
      </c>
      <c r="Q161" s="47"/>
      <c r="R161" s="1"/>
      <c r="S161" s="10" t="str">
        <f>IF(R161&lt;&gt;0,IF(R161=AD161,"","*"),"")</f>
        <v/>
      </c>
      <c r="T161" s="47"/>
      <c r="U161" s="1"/>
      <c r="V161" s="10" t="str">
        <f>IF(U161&lt;&gt;0,IF(U161=AE161,"","*"),"")</f>
        <v/>
      </c>
      <c r="W161" s="47"/>
      <c r="Z161" s="26">
        <v>8</v>
      </c>
      <c r="AA161" s="23" t="s">
        <v>18</v>
      </c>
      <c r="AB161" s="1">
        <v>38</v>
      </c>
      <c r="AC161" s="1"/>
      <c r="AD161" s="14">
        <v>38</v>
      </c>
      <c r="AE161" s="14"/>
    </row>
    <row r="162" spans="1:31" x14ac:dyDescent="0.2">
      <c r="A162" s="70"/>
      <c r="B162" s="47"/>
      <c r="C162" s="47"/>
      <c r="D162" s="26"/>
      <c r="E162" s="9" t="str">
        <f>IF(D162&lt;&gt;0,IF(D162=Z162,"","*"),"")</f>
        <v/>
      </c>
      <c r="F162" s="85"/>
      <c r="G162" s="102"/>
      <c r="H162" s="9"/>
      <c r="I162" s="23"/>
      <c r="J162" s="9" t="str">
        <f>IF(I162&lt;&gt;0,IF(I162=AA162,"","*"),"")</f>
        <v/>
      </c>
      <c r="K162" s="9"/>
      <c r="L162" s="1"/>
      <c r="M162" s="10" t="str">
        <f>IF(L162&lt;&gt;0,IF(L162=AB162,"","*"),"")</f>
        <v/>
      </c>
      <c r="N162" s="47"/>
      <c r="O162" s="1"/>
      <c r="P162" s="10" t="str">
        <f>IF(O162&lt;&gt;0,IF(O162=AC162,"","*"),"")</f>
        <v/>
      </c>
      <c r="Q162" s="47"/>
      <c r="R162" s="1"/>
      <c r="S162" s="10" t="str">
        <f>IF(R162&lt;&gt;0,IF(R162=AD162,"","*"),"")</f>
        <v/>
      </c>
      <c r="T162" s="47"/>
      <c r="U162" s="1"/>
      <c r="V162" s="10" t="str">
        <f>IF(U162&lt;&gt;0,IF(U162=AE162,"","*"),"")</f>
        <v/>
      </c>
      <c r="W162" s="47"/>
      <c r="Z162" s="26"/>
      <c r="AA162" s="23"/>
      <c r="AB162" s="1"/>
      <c r="AC162" s="1"/>
      <c r="AD162" s="25" t="str">
        <f>IF(OR(AB162&gt;0,AC162&gt;0),AD161+AB162-AC162,"")</f>
        <v/>
      </c>
    </row>
    <row r="163" spans="1:31" x14ac:dyDescent="0.2">
      <c r="A163" s="70"/>
      <c r="B163" s="72"/>
      <c r="C163" s="72"/>
      <c r="D163" s="26"/>
      <c r="E163" s="9" t="str">
        <f>IF(D163&lt;&gt;0,IF(D163=Z163,"","*"),"")</f>
        <v/>
      </c>
      <c r="F163" s="85"/>
      <c r="G163" s="102"/>
      <c r="H163" s="9"/>
      <c r="I163" s="23"/>
      <c r="J163" s="9" t="str">
        <f>IF(I163&lt;&gt;0,IF(I163=AA163,"","*"),"")</f>
        <v/>
      </c>
      <c r="K163" s="9"/>
      <c r="L163" s="1"/>
      <c r="M163" s="10" t="str">
        <f>IF(L163&lt;&gt;0,IF(L163=AB163,"","*"),"")</f>
        <v/>
      </c>
      <c r="N163" s="47"/>
      <c r="O163" s="1"/>
      <c r="P163" s="10" t="str">
        <f>IF(O163&lt;&gt;0,IF(O163=AC163,"","*"),"")</f>
        <v/>
      </c>
      <c r="Q163" s="47"/>
      <c r="R163" s="1"/>
      <c r="S163" s="10" t="str">
        <f>IF(R163&lt;&gt;0,IF(R163=AD163,"","*"),"")</f>
        <v/>
      </c>
      <c r="T163" s="47"/>
      <c r="U163" s="1"/>
      <c r="V163" s="10" t="str">
        <f>IF(U163&lt;&gt;0,IF(U163=AE163,"","*"),"")</f>
        <v/>
      </c>
      <c r="W163" s="47"/>
      <c r="Z163" s="26"/>
      <c r="AA163" s="23"/>
      <c r="AB163" s="1"/>
      <c r="AC163" s="1"/>
      <c r="AD163" s="25" t="str">
        <f>IF(OR(AB163&gt;0,AC163&gt;0),AD162+AB163-AC163,"")</f>
        <v/>
      </c>
    </row>
    <row r="164" spans="1:31" x14ac:dyDescent="0.2">
      <c r="A164" s="70"/>
      <c r="B164" s="47"/>
      <c r="C164" s="47"/>
      <c r="D164" s="26"/>
      <c r="E164" s="9" t="str">
        <f>IF(D164&lt;&gt;0,IF(D164=Z164,"","*"),"")</f>
        <v/>
      </c>
      <c r="F164" s="85"/>
      <c r="G164" s="102"/>
      <c r="H164" s="9" t="str">
        <f>IF(F164&lt;&gt;0,IF(F164=U161,"","*"),"")</f>
        <v/>
      </c>
      <c r="I164" s="23"/>
      <c r="J164" s="9" t="str">
        <f>IF(I164&lt;&gt;0,IF(I164=AA164,"","*"),"")</f>
        <v/>
      </c>
      <c r="K164" s="9"/>
      <c r="L164" s="1"/>
      <c r="M164" s="10" t="str">
        <f>IF(L164&lt;&gt;0,IF(L164=AB164,"","*"),"")</f>
        <v/>
      </c>
      <c r="N164" s="47"/>
      <c r="O164" s="1"/>
      <c r="P164" s="10" t="str">
        <f>IF(O164&lt;&gt;0,IF(O164=AC164,"","*"),"")</f>
        <v/>
      </c>
      <c r="Q164" s="47"/>
      <c r="R164" s="1"/>
      <c r="S164" s="10" t="str">
        <f>IF(R164&lt;&gt;0,IF(R164=AD164,"","*"),"")</f>
        <v/>
      </c>
      <c r="T164" s="47"/>
      <c r="U164" s="1"/>
      <c r="V164" s="10" t="str">
        <f>IF(U164&lt;&gt;0,IF(U164=AE164,"","*"),"")</f>
        <v/>
      </c>
      <c r="W164" s="47"/>
      <c r="Z164" s="26"/>
      <c r="AA164" s="23"/>
      <c r="AB164" s="1"/>
      <c r="AC164" s="1"/>
      <c r="AD164" s="25"/>
    </row>
    <row r="165" spans="1:31" x14ac:dyDescent="0.2">
      <c r="A165" s="70"/>
      <c r="B165" s="47"/>
      <c r="C165" s="47"/>
      <c r="D165" s="26"/>
      <c r="E165" s="9" t="str">
        <f>IF(D165&lt;&gt;0,IF(D165=Z165,"","*"),"")</f>
        <v/>
      </c>
      <c r="F165" s="85"/>
      <c r="G165" s="102"/>
      <c r="H165" s="9"/>
      <c r="I165" s="23"/>
      <c r="J165" s="9" t="str">
        <f>IF(I165&lt;&gt;0,IF(I165=AA165,"","*"),"")</f>
        <v/>
      </c>
      <c r="K165" s="9"/>
      <c r="L165" s="1"/>
      <c r="M165" s="10" t="str">
        <f>IF(L165&lt;&gt;0,IF(L165=AB165,"","*"),"")</f>
        <v/>
      </c>
      <c r="N165" s="47"/>
      <c r="O165" s="1"/>
      <c r="P165" s="10" t="str">
        <f>IF(O165&lt;&gt;0,IF(O165=AC165,"","*"),"")</f>
        <v/>
      </c>
      <c r="Q165" s="47"/>
      <c r="R165" s="1"/>
      <c r="S165" s="10" t="str">
        <f>IF(R165&lt;&gt;0,IF(R165=AD165,"","*"),"")</f>
        <v/>
      </c>
      <c r="T165" s="47"/>
      <c r="U165" s="1"/>
      <c r="V165" s="10" t="str">
        <f>IF(U165&lt;&gt;0,IF(U165=AE165,"","*"),"")</f>
        <v/>
      </c>
      <c r="W165" s="47"/>
      <c r="Z165" s="26"/>
      <c r="AA165" s="23"/>
      <c r="AB165" s="1"/>
      <c r="AC165" s="1"/>
      <c r="AD165" s="25"/>
    </row>
    <row r="166" spans="1:31" x14ac:dyDescent="0.2">
      <c r="A166" s="70"/>
      <c r="B166" s="47"/>
      <c r="C166" s="47"/>
      <c r="D166" s="47"/>
      <c r="E166" s="47"/>
      <c r="F166" s="5"/>
      <c r="G166" s="5"/>
      <c r="H166" s="47"/>
      <c r="I166" s="47"/>
      <c r="J166" s="47"/>
      <c r="K166" s="47"/>
      <c r="L166" s="47"/>
      <c r="M166" s="10"/>
      <c r="N166" s="47"/>
      <c r="O166" s="47"/>
      <c r="P166" s="10"/>
      <c r="Q166" s="47"/>
      <c r="R166" s="47"/>
      <c r="S166" s="10"/>
      <c r="T166" s="47"/>
      <c r="U166" s="47"/>
      <c r="V166" s="10"/>
      <c r="W166" s="47"/>
    </row>
    <row r="167" spans="1:31" x14ac:dyDescent="0.2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</row>
    <row r="168" spans="1:31" ht="15" x14ac:dyDescent="0.25">
      <c r="A168" s="18"/>
      <c r="B168" s="53"/>
      <c r="C168" s="54" t="s">
        <v>5</v>
      </c>
      <c r="D168" s="54"/>
      <c r="E168" s="54"/>
      <c r="F168" s="104" t="s">
        <v>35</v>
      </c>
      <c r="G168" s="105"/>
      <c r="H168" s="105"/>
      <c r="I168" s="105"/>
      <c r="J168" s="105"/>
      <c r="K168" s="105"/>
      <c r="L168" s="105"/>
      <c r="M168" s="56"/>
      <c r="N168" s="57"/>
      <c r="O168" s="58"/>
      <c r="P168" s="59"/>
      <c r="Q168" s="106" t="s">
        <v>17</v>
      </c>
      <c r="R168" s="106"/>
      <c r="S168" s="106"/>
      <c r="T168" s="106"/>
      <c r="U168" s="60">
        <v>549</v>
      </c>
      <c r="V168" s="61"/>
      <c r="W168" s="61"/>
    </row>
    <row r="169" spans="1:31" x14ac:dyDescent="0.2">
      <c r="A169" s="62"/>
      <c r="B169" s="63"/>
      <c r="C169" s="63"/>
      <c r="D169" s="63"/>
      <c r="E169" s="63"/>
      <c r="F169" s="63"/>
      <c r="G169" s="63"/>
      <c r="H169" s="64"/>
      <c r="I169" s="92" t="s">
        <v>11</v>
      </c>
      <c r="J169" s="64"/>
      <c r="K169" s="64"/>
      <c r="L169" s="64"/>
      <c r="M169" s="63"/>
      <c r="N169" s="63"/>
      <c r="O169" s="64"/>
      <c r="P169" s="64"/>
      <c r="Q169" s="107" t="s">
        <v>16</v>
      </c>
      <c r="R169" s="108"/>
      <c r="S169" s="108"/>
      <c r="T169" s="108"/>
      <c r="U169" s="108"/>
      <c r="V169" s="108"/>
      <c r="W169" s="108"/>
    </row>
    <row r="170" spans="1:31" x14ac:dyDescent="0.2">
      <c r="A170" s="65"/>
      <c r="B170" s="66"/>
      <c r="C170" s="94" t="s">
        <v>4</v>
      </c>
      <c r="D170" s="95"/>
      <c r="E170" s="67"/>
      <c r="F170" s="92" t="s">
        <v>14</v>
      </c>
      <c r="G170" s="96"/>
      <c r="H170" s="68"/>
      <c r="I170" s="93"/>
      <c r="J170" s="68"/>
      <c r="K170" s="68"/>
      <c r="L170" s="68" t="s">
        <v>6</v>
      </c>
      <c r="M170" s="69"/>
      <c r="N170" s="69"/>
      <c r="O170" s="68" t="s">
        <v>15</v>
      </c>
      <c r="P170" s="64"/>
      <c r="Q170" s="64"/>
      <c r="R170" s="68" t="s">
        <v>6</v>
      </c>
      <c r="S170" s="69"/>
      <c r="T170" s="69"/>
      <c r="U170" s="68" t="s">
        <v>15</v>
      </c>
      <c r="V170" s="64"/>
      <c r="W170" s="64"/>
    </row>
    <row r="171" spans="1:31" x14ac:dyDescent="0.2">
      <c r="A171" s="70"/>
      <c r="B171" s="97" t="s">
        <v>10</v>
      </c>
      <c r="C171" s="97"/>
      <c r="D171" s="97"/>
      <c r="E171" s="97"/>
      <c r="F171" s="5"/>
      <c r="G171" s="5"/>
      <c r="H171" s="9"/>
      <c r="I171" s="9"/>
      <c r="J171" s="9"/>
      <c r="K171" s="9"/>
      <c r="L171" s="47"/>
      <c r="M171" s="9" t="str">
        <f>IF(L171&lt;&gt;0,IF(L171=W171,"","*"),"")</f>
        <v/>
      </c>
      <c r="N171" s="47"/>
      <c r="O171" s="47"/>
      <c r="P171" s="9" t="str">
        <f>IF(O171&lt;&gt;0,IF(O171=Z171,"","*"),"")</f>
        <v/>
      </c>
      <c r="Q171" s="47"/>
      <c r="R171" s="47"/>
      <c r="S171" s="9" t="str">
        <f>IF(R171&lt;&gt;0,IF(R171=AC171,"","*"),"")</f>
        <v/>
      </c>
      <c r="T171" s="47"/>
      <c r="U171" s="47"/>
      <c r="V171" s="9" t="str">
        <f>IF(U171&lt;&gt;0,IF(U171=AF171,"","*"),"")</f>
        <v/>
      </c>
      <c r="W171" s="47"/>
    </row>
    <row r="172" spans="1:31" x14ac:dyDescent="0.2">
      <c r="A172" s="70"/>
      <c r="B172" s="47"/>
      <c r="C172" s="47" t="s">
        <v>19</v>
      </c>
      <c r="D172" s="26"/>
      <c r="E172" s="9" t="str">
        <f>IF(D172&lt;&gt;0,IF(D172=Z172,"","*"),"")</f>
        <v/>
      </c>
      <c r="F172" s="85"/>
      <c r="G172" s="102"/>
      <c r="H172" s="9" t="str">
        <f>IF(F172&lt;&gt;0,IF(F172=U171,"","*"),"")</f>
        <v/>
      </c>
      <c r="I172" s="23"/>
      <c r="J172" s="9" t="str">
        <f>IF(I172&lt;&gt;0,IF(I172=AA172,"","*"),"")</f>
        <v/>
      </c>
      <c r="K172" s="9"/>
      <c r="L172" s="1"/>
      <c r="M172" s="10" t="str">
        <f>IF(L172&lt;&gt;0,IF(L172=AB172,"","*"),"")</f>
        <v/>
      </c>
      <c r="N172" s="47"/>
      <c r="O172" s="1"/>
      <c r="P172" s="10" t="str">
        <f>IF(O172&lt;&gt;0,IF(O172=AC172,"","*"),"")</f>
        <v/>
      </c>
      <c r="Q172" s="47"/>
      <c r="R172" s="1"/>
      <c r="S172" s="10" t="str">
        <f>IF(R172&lt;&gt;0,IF(R172=AD172,"","*"),"")</f>
        <v/>
      </c>
      <c r="T172" s="47"/>
      <c r="U172" s="1"/>
      <c r="V172" s="10" t="str">
        <f>IF(U172&lt;&gt;0,IF(U172=AE172,"","*"),"")</f>
        <v/>
      </c>
      <c r="W172" s="47"/>
      <c r="Z172" s="26">
        <v>24</v>
      </c>
      <c r="AA172" s="23" t="s">
        <v>20</v>
      </c>
      <c r="AB172" s="1">
        <v>28</v>
      </c>
      <c r="AC172" s="1"/>
      <c r="AD172" s="14">
        <v>28</v>
      </c>
      <c r="AE172" s="14"/>
    </row>
    <row r="173" spans="1:31" x14ac:dyDescent="0.2">
      <c r="A173" s="70"/>
      <c r="B173" s="47"/>
      <c r="C173" s="47"/>
      <c r="D173" s="26"/>
      <c r="E173" s="9" t="str">
        <f>IF(D173&lt;&gt;0,IF(D173=Z173,"","*"),"")</f>
        <v/>
      </c>
      <c r="F173" s="85"/>
      <c r="G173" s="102"/>
      <c r="H173" s="9"/>
      <c r="I173" s="23"/>
      <c r="J173" s="9" t="str">
        <f>IF(I173&lt;&gt;0,IF(I173=AA173,"","*"),"")</f>
        <v/>
      </c>
      <c r="K173" s="9"/>
      <c r="L173" s="1"/>
      <c r="M173" s="10" t="str">
        <f>IF(L173&lt;&gt;0,IF(L173=AB173,"","*"),"")</f>
        <v/>
      </c>
      <c r="N173" s="47"/>
      <c r="O173" s="1"/>
      <c r="P173" s="10" t="str">
        <f>IF(O173&lt;&gt;0,IF(O173=AC173,"","*"),"")</f>
        <v/>
      </c>
      <c r="Q173" s="47"/>
      <c r="R173" s="1"/>
      <c r="S173" s="10" t="str">
        <f>IF(R173&lt;&gt;0,IF(R173=AD173,"","*"),"")</f>
        <v/>
      </c>
      <c r="T173" s="47"/>
      <c r="U173" s="1"/>
      <c r="V173" s="10" t="str">
        <f>IF(U173&lt;&gt;0,IF(U173=AE173,"","*"),"")</f>
        <v/>
      </c>
      <c r="W173" s="47"/>
      <c r="Z173" s="26"/>
      <c r="AA173" s="23"/>
      <c r="AB173" s="1"/>
      <c r="AC173" s="1"/>
      <c r="AD173" s="25" t="str">
        <f>IF(OR(AB173&gt;0,AC173&gt;0),AD172+AB173-AC173,"")</f>
        <v/>
      </c>
    </row>
    <row r="174" spans="1:31" x14ac:dyDescent="0.2">
      <c r="A174" s="70"/>
      <c r="B174" s="72"/>
      <c r="C174" s="72"/>
      <c r="D174" s="26"/>
      <c r="E174" s="9" t="str">
        <f>IF(D174&lt;&gt;0,IF(D174=Z174,"","*"),"")</f>
        <v/>
      </c>
      <c r="F174" s="85"/>
      <c r="G174" s="102"/>
      <c r="H174" s="9"/>
      <c r="I174" s="23"/>
      <c r="J174" s="9" t="str">
        <f>IF(I174&lt;&gt;0,IF(I174=AA174,"","*"),"")</f>
        <v/>
      </c>
      <c r="K174" s="9"/>
      <c r="L174" s="1"/>
      <c r="M174" s="10" t="str">
        <f>IF(L174&lt;&gt;0,IF(L174=AB174,"","*"),"")</f>
        <v/>
      </c>
      <c r="N174" s="47"/>
      <c r="O174" s="1"/>
      <c r="P174" s="10" t="str">
        <f>IF(O174&lt;&gt;0,IF(O174=AC174,"","*"),"")</f>
        <v/>
      </c>
      <c r="Q174" s="47"/>
      <c r="R174" s="1"/>
      <c r="S174" s="10" t="str">
        <f>IF(R174&lt;&gt;0,IF(R174=AD174,"","*"),"")</f>
        <v/>
      </c>
      <c r="T174" s="47"/>
      <c r="U174" s="1"/>
      <c r="V174" s="10" t="str">
        <f>IF(U174&lt;&gt;0,IF(U174=AE174,"","*"),"")</f>
        <v/>
      </c>
      <c r="W174" s="47"/>
      <c r="Z174" s="26"/>
      <c r="AA174" s="23"/>
      <c r="AB174" s="1"/>
      <c r="AC174" s="1"/>
      <c r="AD174" s="25" t="str">
        <f>IF(OR(AB174&gt;0,AC174&gt;0),AD173+AB174-AC174,"")</f>
        <v/>
      </c>
    </row>
    <row r="175" spans="1:31" x14ac:dyDescent="0.2">
      <c r="A175" s="70"/>
      <c r="B175" s="47"/>
      <c r="C175" s="47"/>
      <c r="D175" s="26"/>
      <c r="E175" s="9" t="str">
        <f>IF(D175&lt;&gt;0,IF(D175=Z175,"","*"),"")</f>
        <v/>
      </c>
      <c r="F175" s="85"/>
      <c r="G175" s="102"/>
      <c r="H175" s="9" t="str">
        <f>IF(F175&lt;&gt;0,IF(F175=U172,"","*"),"")</f>
        <v/>
      </c>
      <c r="I175" s="23"/>
      <c r="J175" s="9" t="str">
        <f>IF(I175&lt;&gt;0,IF(I175=AA175,"","*"),"")</f>
        <v/>
      </c>
      <c r="K175" s="9"/>
      <c r="L175" s="1"/>
      <c r="M175" s="10" t="str">
        <f>IF(L175&lt;&gt;0,IF(L175=AB175,"","*"),"")</f>
        <v/>
      </c>
      <c r="N175" s="47"/>
      <c r="O175" s="1"/>
      <c r="P175" s="10" t="str">
        <f>IF(O175&lt;&gt;0,IF(O175=AC175,"","*"),"")</f>
        <v/>
      </c>
      <c r="Q175" s="47"/>
      <c r="R175" s="1"/>
      <c r="S175" s="10" t="str">
        <f>IF(R175&lt;&gt;0,IF(R175=AD175,"","*"),"")</f>
        <v/>
      </c>
      <c r="T175" s="47"/>
      <c r="U175" s="1"/>
      <c r="V175" s="10" t="str">
        <f>IF(U175&lt;&gt;0,IF(U175=AE175,"","*"),"")</f>
        <v/>
      </c>
      <c r="W175" s="47"/>
      <c r="Z175" s="26"/>
      <c r="AA175" s="23"/>
      <c r="AB175" s="1"/>
      <c r="AC175" s="1"/>
      <c r="AD175" s="25"/>
    </row>
    <row r="176" spans="1:31" x14ac:dyDescent="0.2">
      <c r="A176" s="70"/>
      <c r="B176" s="47"/>
      <c r="C176" s="47"/>
      <c r="D176" s="26"/>
      <c r="E176" s="9" t="str">
        <f>IF(D176&lt;&gt;0,IF(D176=Z176,"","*"),"")</f>
        <v/>
      </c>
      <c r="F176" s="85"/>
      <c r="G176" s="102"/>
      <c r="H176" s="9"/>
      <c r="I176" s="23"/>
      <c r="J176" s="9" t="str">
        <f>IF(I176&lt;&gt;0,IF(I176=AA176,"","*"),"")</f>
        <v/>
      </c>
      <c r="K176" s="9"/>
      <c r="L176" s="1"/>
      <c r="M176" s="10" t="str">
        <f>IF(L176&lt;&gt;0,IF(L176=AB176,"","*"),"")</f>
        <v/>
      </c>
      <c r="N176" s="47"/>
      <c r="O176" s="1"/>
      <c r="P176" s="10" t="str">
        <f>IF(O176&lt;&gt;0,IF(O176=AC176,"","*"),"")</f>
        <v/>
      </c>
      <c r="Q176" s="47"/>
      <c r="R176" s="1"/>
      <c r="S176" s="10" t="str">
        <f>IF(R176&lt;&gt;0,IF(R176=AD176,"","*"),"")</f>
        <v/>
      </c>
      <c r="T176" s="47"/>
      <c r="U176" s="1"/>
      <c r="V176" s="10" t="str">
        <f>IF(U176&lt;&gt;0,IF(U176=AE176,"","*"),"")</f>
        <v/>
      </c>
      <c r="W176" s="47"/>
      <c r="Z176" s="26"/>
      <c r="AA176" s="23"/>
      <c r="AB176" s="1"/>
      <c r="AC176" s="1"/>
      <c r="AD176" s="25"/>
    </row>
    <row r="177" spans="1:23" x14ac:dyDescent="0.2">
      <c r="A177" s="70"/>
      <c r="B177" s="47"/>
      <c r="C177" s="47"/>
      <c r="D177" s="47"/>
      <c r="E177" s="47"/>
      <c r="F177" s="5"/>
      <c r="G177" s="5"/>
      <c r="H177" s="47"/>
      <c r="I177" s="47"/>
      <c r="J177" s="47"/>
      <c r="K177" s="47"/>
      <c r="L177" s="47"/>
      <c r="M177" s="10"/>
      <c r="N177" s="47"/>
      <c r="O177" s="47"/>
      <c r="P177" s="10"/>
      <c r="Q177" s="47"/>
      <c r="R177" s="47"/>
      <c r="S177" s="10"/>
      <c r="T177" s="47"/>
      <c r="U177" s="47"/>
      <c r="V177" s="10"/>
      <c r="W177" s="47"/>
    </row>
  </sheetData>
  <sheetProtection password="BAAF" sheet="1" objects="1" scenarios="1"/>
  <mergeCells count="186">
    <mergeCell ref="F30:G30"/>
    <mergeCell ref="F28:G28"/>
    <mergeCell ref="F40:G40"/>
    <mergeCell ref="Q10:W10"/>
    <mergeCell ref="Q9:T9"/>
    <mergeCell ref="F23:G23"/>
    <mergeCell ref="F24:G24"/>
    <mergeCell ref="F22:G22"/>
    <mergeCell ref="F16:G16"/>
    <mergeCell ref="F19:G19"/>
    <mergeCell ref="F17:G17"/>
    <mergeCell ref="F18:G18"/>
    <mergeCell ref="G9:L9"/>
    <mergeCell ref="F15:G15"/>
    <mergeCell ref="I10:I11"/>
    <mergeCell ref="F11:G11"/>
    <mergeCell ref="B12:E12"/>
    <mergeCell ref="F13:G13"/>
    <mergeCell ref="Q47:W47"/>
    <mergeCell ref="F48:G48"/>
    <mergeCell ref="C11:D11"/>
    <mergeCell ref="F20:G20"/>
    <mergeCell ref="F21:G21"/>
    <mergeCell ref="F14:G14"/>
    <mergeCell ref="F32:G32"/>
    <mergeCell ref="F41:G41"/>
    <mergeCell ref="F42:G42"/>
    <mergeCell ref="Q35:T35"/>
    <mergeCell ref="F35:L35"/>
    <mergeCell ref="I36:I37"/>
    <mergeCell ref="Q36:W36"/>
    <mergeCell ref="F37:G37"/>
    <mergeCell ref="F31:G31"/>
    <mergeCell ref="B38:E38"/>
    <mergeCell ref="F39:G39"/>
    <mergeCell ref="F25:G25"/>
    <mergeCell ref="C37:D37"/>
    <mergeCell ref="F26:G26"/>
    <mergeCell ref="F27:G27"/>
    <mergeCell ref="F29:G29"/>
    <mergeCell ref="F43:G43"/>
    <mergeCell ref="F52:G52"/>
    <mergeCell ref="C48:D48"/>
    <mergeCell ref="F46:L46"/>
    <mergeCell ref="B49:E49"/>
    <mergeCell ref="Q46:T46"/>
    <mergeCell ref="F54:G54"/>
    <mergeCell ref="F50:G50"/>
    <mergeCell ref="F51:G51"/>
    <mergeCell ref="I47:I48"/>
    <mergeCell ref="F53:G53"/>
    <mergeCell ref="I69:I70"/>
    <mergeCell ref="Q69:W69"/>
    <mergeCell ref="C70:D70"/>
    <mergeCell ref="F70:G70"/>
    <mergeCell ref="F64:G64"/>
    <mergeCell ref="F65:G65"/>
    <mergeCell ref="F68:L68"/>
    <mergeCell ref="Q68:T68"/>
    <mergeCell ref="F57:L57"/>
    <mergeCell ref="B60:E60"/>
    <mergeCell ref="F61:G61"/>
    <mergeCell ref="F62:G62"/>
    <mergeCell ref="F63:G63"/>
    <mergeCell ref="Q57:T57"/>
    <mergeCell ref="C59:D59"/>
    <mergeCell ref="F59:G59"/>
    <mergeCell ref="I58:I59"/>
    <mergeCell ref="Q58:W58"/>
    <mergeCell ref="F75:G75"/>
    <mergeCell ref="F76:G76"/>
    <mergeCell ref="F79:L79"/>
    <mergeCell ref="Q79:T79"/>
    <mergeCell ref="B71:E71"/>
    <mergeCell ref="F72:G72"/>
    <mergeCell ref="F73:G73"/>
    <mergeCell ref="F74:G74"/>
    <mergeCell ref="B82:E82"/>
    <mergeCell ref="F83:G83"/>
    <mergeCell ref="F84:G84"/>
    <mergeCell ref="F85:G85"/>
    <mergeCell ref="I80:I81"/>
    <mergeCell ref="Q80:W80"/>
    <mergeCell ref="C81:D81"/>
    <mergeCell ref="F81:G81"/>
    <mergeCell ref="I91:I92"/>
    <mergeCell ref="Q91:W91"/>
    <mergeCell ref="C92:D92"/>
    <mergeCell ref="F92:G92"/>
    <mergeCell ref="F86:G86"/>
    <mergeCell ref="F87:G87"/>
    <mergeCell ref="F90:L90"/>
    <mergeCell ref="Q90:T90"/>
    <mergeCell ref="F97:G97"/>
    <mergeCell ref="F99:G99"/>
    <mergeCell ref="F102:L102"/>
    <mergeCell ref="Q102:T102"/>
    <mergeCell ref="B93:E93"/>
    <mergeCell ref="F94:G94"/>
    <mergeCell ref="F95:G95"/>
    <mergeCell ref="F96:G96"/>
    <mergeCell ref="B105:E105"/>
    <mergeCell ref="F98:G98"/>
    <mergeCell ref="F106:G106"/>
    <mergeCell ref="F107:G107"/>
    <mergeCell ref="F108:G108"/>
    <mergeCell ref="I103:I104"/>
    <mergeCell ref="Q103:W103"/>
    <mergeCell ref="C104:D104"/>
    <mergeCell ref="F104:G104"/>
    <mergeCell ref="I114:I115"/>
    <mergeCell ref="Q114:W114"/>
    <mergeCell ref="C115:D115"/>
    <mergeCell ref="F115:G115"/>
    <mergeCell ref="F109:G109"/>
    <mergeCell ref="F110:G110"/>
    <mergeCell ref="F113:L113"/>
    <mergeCell ref="Q113:T113"/>
    <mergeCell ref="F120:G120"/>
    <mergeCell ref="F121:G121"/>
    <mergeCell ref="F124:L124"/>
    <mergeCell ref="Q124:T124"/>
    <mergeCell ref="B116:E116"/>
    <mergeCell ref="F117:G117"/>
    <mergeCell ref="F118:G118"/>
    <mergeCell ref="F119:G119"/>
    <mergeCell ref="B127:E127"/>
    <mergeCell ref="F128:G128"/>
    <mergeCell ref="F129:G129"/>
    <mergeCell ref="F130:G130"/>
    <mergeCell ref="I125:I126"/>
    <mergeCell ref="Q125:W125"/>
    <mergeCell ref="C126:D126"/>
    <mergeCell ref="F126:G126"/>
    <mergeCell ref="I136:I137"/>
    <mergeCell ref="Q136:W136"/>
    <mergeCell ref="C137:D137"/>
    <mergeCell ref="F137:G137"/>
    <mergeCell ref="F131:G131"/>
    <mergeCell ref="F132:G132"/>
    <mergeCell ref="F135:L135"/>
    <mergeCell ref="Q135:T135"/>
    <mergeCell ref="F142:G142"/>
    <mergeCell ref="F143:G143"/>
    <mergeCell ref="F146:L146"/>
    <mergeCell ref="Q146:T146"/>
    <mergeCell ref="B138:E138"/>
    <mergeCell ref="F139:G139"/>
    <mergeCell ref="F140:G140"/>
    <mergeCell ref="F141:G141"/>
    <mergeCell ref="B149:E149"/>
    <mergeCell ref="F165:G165"/>
    <mergeCell ref="F153:G153"/>
    <mergeCell ref="F154:G154"/>
    <mergeCell ref="F157:L157"/>
    <mergeCell ref="Q157:T157"/>
    <mergeCell ref="C159:D159"/>
    <mergeCell ref="F159:G159"/>
    <mergeCell ref="B160:E160"/>
    <mergeCell ref="F161:G161"/>
    <mergeCell ref="I158:I159"/>
    <mergeCell ref="Q158:W158"/>
    <mergeCell ref="F175:G175"/>
    <mergeCell ref="F176:G176"/>
    <mergeCell ref="C170:D170"/>
    <mergeCell ref="F170:G170"/>
    <mergeCell ref="B171:E171"/>
    <mergeCell ref="F172:G172"/>
    <mergeCell ref="I1:L1"/>
    <mergeCell ref="M1:W1"/>
    <mergeCell ref="F173:G173"/>
    <mergeCell ref="F174:G174"/>
    <mergeCell ref="F168:L168"/>
    <mergeCell ref="Q168:T168"/>
    <mergeCell ref="I169:I170"/>
    <mergeCell ref="Q169:W169"/>
    <mergeCell ref="F162:G162"/>
    <mergeCell ref="F163:G163"/>
    <mergeCell ref="F150:G150"/>
    <mergeCell ref="F151:G151"/>
    <mergeCell ref="F152:G152"/>
    <mergeCell ref="I147:I148"/>
    <mergeCell ref="Q147:W147"/>
    <mergeCell ref="C148:D148"/>
    <mergeCell ref="F148:G148"/>
    <mergeCell ref="F164:G164"/>
  </mergeCells>
  <phoneticPr fontId="0" type="noConversion"/>
  <dataValidations count="1">
    <dataValidation type="list" allowBlank="1" showInputMessage="1" showErrorMessage="1" sqref="F25:G25">
      <formula1>"Cash,Accounts Receivable,Supplies,Prepaid Rent,Accounts Payable,Service Revenue,Wages Expense"</formula1>
    </dataValidation>
  </dataValidation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R72"/>
  <sheetViews>
    <sheetView showGridLines="0" workbookViewId="0">
      <selection activeCell="J1" sqref="J1:N1"/>
    </sheetView>
  </sheetViews>
  <sheetFormatPr defaultRowHeight="12.75" x14ac:dyDescent="0.2"/>
  <cols>
    <col min="1" max="2" width="1.7109375" customWidth="1"/>
    <col min="4" max="4" width="10.7109375" customWidth="1"/>
    <col min="5" max="5" width="14.7109375" customWidth="1"/>
    <col min="6" max="6" width="6.7109375" customWidth="1"/>
    <col min="8" max="9" width="1.7109375" customWidth="1"/>
    <col min="11" max="11" width="1.7109375" customWidth="1"/>
    <col min="12" max="12" width="16.7109375" customWidth="1"/>
    <col min="14" max="14" width="3.7109375" customWidth="1"/>
    <col min="16" max="16" width="24.7109375" hidden="1" customWidth="1"/>
    <col min="17" max="18" width="9.140625" hidden="1" customWidth="1"/>
  </cols>
  <sheetData>
    <row r="1" spans="2:18" x14ac:dyDescent="0.2">
      <c r="B1" s="38" t="s">
        <v>9</v>
      </c>
      <c r="C1" s="38"/>
      <c r="D1" s="38"/>
      <c r="E1" s="18"/>
      <c r="F1" s="103" t="s">
        <v>36</v>
      </c>
      <c r="G1" s="103"/>
      <c r="H1" s="103"/>
      <c r="I1" s="103"/>
      <c r="J1" s="100"/>
      <c r="K1" s="100"/>
      <c r="L1" s="100"/>
      <c r="M1" s="100"/>
      <c r="N1" s="100"/>
    </row>
    <row r="2" spans="2:18" x14ac:dyDescent="0.2">
      <c r="B2" s="18"/>
      <c r="C2" s="18"/>
      <c r="D2" s="18"/>
      <c r="E2" s="39"/>
      <c r="F2" s="40"/>
      <c r="G2" s="18"/>
      <c r="H2" s="18"/>
      <c r="I2" s="18"/>
      <c r="J2" s="18"/>
      <c r="K2" s="18"/>
      <c r="L2" s="18"/>
      <c r="M2" s="18"/>
      <c r="N2" s="18"/>
    </row>
    <row r="3" spans="2:18" x14ac:dyDescent="0.2">
      <c r="B3" s="18"/>
      <c r="C3" s="41" t="s">
        <v>42</v>
      </c>
      <c r="D3" s="18"/>
      <c r="E3" s="41"/>
      <c r="F3" s="40"/>
      <c r="G3" s="18"/>
      <c r="H3" s="18"/>
      <c r="I3" s="18"/>
      <c r="J3" s="18"/>
      <c r="K3" s="18"/>
      <c r="L3" s="18"/>
      <c r="M3" s="18"/>
      <c r="N3" s="18"/>
    </row>
    <row r="4" spans="2:18" x14ac:dyDescent="0.2">
      <c r="B4" s="18"/>
      <c r="C4" s="41" t="s">
        <v>43</v>
      </c>
      <c r="D4" s="18"/>
      <c r="E4" s="41"/>
      <c r="F4" s="40"/>
      <c r="G4" s="18"/>
      <c r="H4" s="18"/>
      <c r="I4" s="18"/>
      <c r="J4" s="18"/>
      <c r="K4" s="18"/>
      <c r="L4" s="18"/>
      <c r="M4" s="18"/>
      <c r="N4" s="18"/>
    </row>
    <row r="5" spans="2:18" x14ac:dyDescent="0.2">
      <c r="B5" s="18"/>
      <c r="C5" s="41" t="s">
        <v>22</v>
      </c>
      <c r="D5" s="18"/>
      <c r="E5" s="18"/>
      <c r="F5" s="40"/>
      <c r="G5" s="18"/>
      <c r="H5" s="18"/>
      <c r="I5" s="18"/>
      <c r="J5" s="18"/>
      <c r="K5" s="18"/>
      <c r="L5" s="18"/>
      <c r="M5" s="18"/>
      <c r="N5" s="18"/>
    </row>
    <row r="6" spans="2:18" x14ac:dyDescent="0.2">
      <c r="B6" s="18"/>
      <c r="C6" s="41" t="s">
        <v>23</v>
      </c>
      <c r="D6" s="18"/>
      <c r="E6" s="18"/>
      <c r="F6" s="40"/>
      <c r="G6" s="18"/>
      <c r="H6" s="18"/>
      <c r="I6" s="18"/>
      <c r="J6" s="18"/>
      <c r="K6" s="18"/>
      <c r="L6" s="18"/>
      <c r="M6" s="18"/>
      <c r="N6" s="18"/>
    </row>
    <row r="7" spans="2:18" x14ac:dyDescent="0.2"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2:18" x14ac:dyDescent="0.2">
      <c r="B8" s="42" t="s">
        <v>62</v>
      </c>
      <c r="C8" s="18"/>
      <c r="D8" s="40"/>
      <c r="E8" s="40"/>
      <c r="F8" s="18"/>
      <c r="G8" s="18"/>
      <c r="H8" s="18"/>
      <c r="I8" s="18"/>
      <c r="J8" s="18"/>
      <c r="K8" s="43"/>
      <c r="L8" s="18"/>
      <c r="M8" s="18"/>
      <c r="N8" s="18"/>
    </row>
    <row r="9" spans="2:18" ht="15" customHeight="1" x14ac:dyDescent="0.2">
      <c r="B9" s="109" t="s">
        <v>63</v>
      </c>
      <c r="C9" s="96"/>
      <c r="D9" s="96"/>
      <c r="E9" s="96"/>
      <c r="F9" s="96"/>
      <c r="G9" s="96"/>
      <c r="H9" s="96"/>
      <c r="I9" s="96"/>
      <c r="J9" s="96"/>
      <c r="K9" s="96"/>
      <c r="L9" s="18"/>
      <c r="M9" s="18"/>
      <c r="N9" s="18"/>
    </row>
    <row r="10" spans="2:18" x14ac:dyDescent="0.2">
      <c r="B10" s="109" t="s">
        <v>64</v>
      </c>
      <c r="C10" s="96"/>
      <c r="D10" s="96"/>
      <c r="E10" s="96"/>
      <c r="F10" s="96"/>
      <c r="G10" s="96"/>
      <c r="H10" s="96"/>
      <c r="I10" s="96"/>
      <c r="J10" s="96"/>
      <c r="K10" s="96"/>
      <c r="L10" s="18"/>
      <c r="M10" s="18"/>
      <c r="N10" s="18"/>
    </row>
    <row r="11" spans="2:18" ht="17.100000000000001" customHeight="1" x14ac:dyDescent="0.2">
      <c r="B11" s="118" t="s">
        <v>65</v>
      </c>
      <c r="C11" s="119"/>
      <c r="D11" s="119"/>
      <c r="E11" s="119"/>
      <c r="F11" s="119"/>
      <c r="G11" s="119"/>
      <c r="H11" s="119"/>
      <c r="I11" s="119"/>
      <c r="J11" s="119"/>
      <c r="K11" s="119"/>
      <c r="L11" s="18"/>
      <c r="M11" s="18"/>
      <c r="N11" s="18"/>
    </row>
    <row r="12" spans="2:18" ht="25.5" x14ac:dyDescent="0.2">
      <c r="B12" s="44"/>
      <c r="C12" s="115" t="s">
        <v>67</v>
      </c>
      <c r="D12" s="115"/>
      <c r="E12" s="115"/>
      <c r="F12" s="45" t="s">
        <v>68</v>
      </c>
      <c r="G12" s="45" t="s">
        <v>69</v>
      </c>
      <c r="H12" s="46"/>
      <c r="I12" s="46"/>
      <c r="J12" s="45" t="s">
        <v>70</v>
      </c>
      <c r="K12" s="44"/>
      <c r="L12" s="18"/>
      <c r="M12" s="18"/>
      <c r="N12" s="18"/>
    </row>
    <row r="13" spans="2:18" ht="15" customHeight="1" x14ac:dyDescent="0.2">
      <c r="B13" s="47"/>
      <c r="C13" s="47" t="s">
        <v>1</v>
      </c>
      <c r="D13" s="48"/>
      <c r="E13" s="48"/>
      <c r="F13" s="49">
        <v>101</v>
      </c>
      <c r="G13" s="28"/>
      <c r="H13" s="9" t="str">
        <f t="shared" ref="H13:H27" si="0">IF(G13&lt;&gt;0,IF(G13=Q13,"","*"),"")</f>
        <v/>
      </c>
      <c r="I13" s="47"/>
      <c r="J13" s="28"/>
      <c r="K13" s="9" t="str">
        <f t="shared" ref="K13:K27" si="1">IF(J13&lt;&gt;0,IF(J13=R13,"","*"),"")</f>
        <v/>
      </c>
      <c r="L13" s="18"/>
      <c r="M13" s="18"/>
      <c r="N13" s="18"/>
      <c r="Q13" s="28">
        <v>10021</v>
      </c>
      <c r="R13" s="28"/>
    </row>
    <row r="14" spans="2:18" ht="15" customHeight="1" x14ac:dyDescent="0.2">
      <c r="B14" s="47"/>
      <c r="C14" s="47" t="s">
        <v>26</v>
      </c>
      <c r="D14" s="48"/>
      <c r="E14" s="48"/>
      <c r="F14" s="49">
        <v>142</v>
      </c>
      <c r="G14" s="22"/>
      <c r="H14" s="9" t="str">
        <f t="shared" si="0"/>
        <v/>
      </c>
      <c r="I14" s="47"/>
      <c r="J14" s="22"/>
      <c r="K14" s="9" t="str">
        <f t="shared" si="1"/>
        <v/>
      </c>
      <c r="L14" s="18"/>
      <c r="M14" s="18"/>
      <c r="N14" s="18"/>
      <c r="Q14" s="22">
        <v>300</v>
      </c>
      <c r="R14" s="22"/>
    </row>
    <row r="15" spans="2:18" ht="15" customHeight="1" x14ac:dyDescent="0.2">
      <c r="B15" s="47"/>
      <c r="C15" s="47" t="s">
        <v>27</v>
      </c>
      <c r="D15" s="48"/>
      <c r="E15" s="48"/>
      <c r="F15" s="49">
        <v>181</v>
      </c>
      <c r="G15" s="22"/>
      <c r="H15" s="9" t="str">
        <f t="shared" si="0"/>
        <v/>
      </c>
      <c r="I15" s="47"/>
      <c r="J15" s="22"/>
      <c r="K15" s="9" t="str">
        <f t="shared" si="1"/>
        <v/>
      </c>
      <c r="L15" s="18"/>
      <c r="M15" s="18"/>
      <c r="N15" s="18"/>
      <c r="Q15" s="22">
        <v>1500</v>
      </c>
      <c r="R15" s="22"/>
    </row>
    <row r="16" spans="2:18" ht="15" customHeight="1" x14ac:dyDescent="0.2">
      <c r="B16" s="47"/>
      <c r="C16" s="47" t="s">
        <v>2</v>
      </c>
      <c r="D16" s="48"/>
      <c r="E16" s="48"/>
      <c r="F16" s="49">
        <v>202</v>
      </c>
      <c r="G16" s="22"/>
      <c r="H16" s="9" t="str">
        <f t="shared" si="0"/>
        <v/>
      </c>
      <c r="I16" s="47"/>
      <c r="J16" s="28"/>
      <c r="K16" s="9" t="str">
        <f t="shared" si="1"/>
        <v/>
      </c>
      <c r="L16" s="18"/>
      <c r="M16" s="18"/>
      <c r="N16" s="18"/>
      <c r="Q16" s="22"/>
      <c r="R16" s="28">
        <v>1600</v>
      </c>
    </row>
    <row r="17" spans="2:18" ht="15" customHeight="1" x14ac:dyDescent="0.2">
      <c r="B17" s="47"/>
      <c r="C17" s="47" t="s">
        <v>28</v>
      </c>
      <c r="D17" s="48"/>
      <c r="E17" s="48"/>
      <c r="F17" s="49">
        <v>311</v>
      </c>
      <c r="G17" s="22"/>
      <c r="H17" s="9" t="str">
        <f t="shared" si="0"/>
        <v/>
      </c>
      <c r="I17" s="47"/>
      <c r="J17" s="22"/>
      <c r="K17" s="9" t="str">
        <f t="shared" si="1"/>
        <v/>
      </c>
      <c r="L17" s="18"/>
      <c r="M17" s="18"/>
      <c r="N17" s="18"/>
      <c r="Q17" s="22"/>
      <c r="R17" s="22">
        <v>10000</v>
      </c>
    </row>
    <row r="18" spans="2:18" ht="15" customHeight="1" x14ac:dyDescent="0.2">
      <c r="B18" s="47"/>
      <c r="C18" s="47" t="s">
        <v>29</v>
      </c>
      <c r="D18" s="48"/>
      <c r="E18" s="48"/>
      <c r="F18" s="49">
        <v>312</v>
      </c>
      <c r="G18" s="22"/>
      <c r="H18" s="9" t="str">
        <f t="shared" si="0"/>
        <v/>
      </c>
      <c r="I18" s="47"/>
      <c r="J18" s="22"/>
      <c r="K18" s="9" t="str">
        <f t="shared" si="1"/>
        <v/>
      </c>
      <c r="L18" s="18"/>
      <c r="M18" s="18"/>
      <c r="N18" s="18"/>
      <c r="Q18" s="22">
        <v>100</v>
      </c>
      <c r="R18" s="22"/>
    </row>
    <row r="19" spans="2:18" ht="15" customHeight="1" x14ac:dyDescent="0.2">
      <c r="B19" s="47"/>
      <c r="C19" s="47" t="s">
        <v>30</v>
      </c>
      <c r="D19" s="48"/>
      <c r="E19" s="48"/>
      <c r="F19" s="49">
        <v>401</v>
      </c>
      <c r="G19" s="22"/>
      <c r="H19" s="9" t="str">
        <f t="shared" si="0"/>
        <v/>
      </c>
      <c r="I19" s="47"/>
      <c r="J19" s="22"/>
      <c r="K19" s="9" t="str">
        <f t="shared" si="1"/>
        <v/>
      </c>
      <c r="L19" s="18"/>
      <c r="M19" s="18"/>
      <c r="N19" s="18"/>
      <c r="Q19" s="22"/>
      <c r="R19" s="22">
        <v>1860</v>
      </c>
    </row>
    <row r="20" spans="2:18" ht="15" customHeight="1" x14ac:dyDescent="0.2">
      <c r="B20" s="47"/>
      <c r="C20" s="47" t="s">
        <v>3</v>
      </c>
      <c r="D20" s="48"/>
      <c r="E20" s="48"/>
      <c r="F20" s="49">
        <v>511</v>
      </c>
      <c r="G20" s="22"/>
      <c r="H20" s="9" t="str">
        <f t="shared" si="0"/>
        <v/>
      </c>
      <c r="I20" s="47"/>
      <c r="J20" s="22"/>
      <c r="K20" s="9" t="str">
        <f t="shared" si="1"/>
        <v/>
      </c>
      <c r="L20" s="18"/>
      <c r="M20" s="18"/>
      <c r="N20" s="18"/>
      <c r="Q20" s="22">
        <v>720</v>
      </c>
      <c r="R20" s="22"/>
    </row>
    <row r="21" spans="2:18" ht="15" customHeight="1" x14ac:dyDescent="0.2">
      <c r="B21" s="47"/>
      <c r="C21" s="47" t="s">
        <v>31</v>
      </c>
      <c r="D21" s="48"/>
      <c r="E21" s="48"/>
      <c r="F21" s="49">
        <v>512</v>
      </c>
      <c r="G21" s="22"/>
      <c r="H21" s="9" t="str">
        <f t="shared" si="0"/>
        <v/>
      </c>
      <c r="I21" s="47"/>
      <c r="J21" s="22"/>
      <c r="K21" s="9" t="str">
        <f t="shared" si="1"/>
        <v/>
      </c>
      <c r="L21" s="18"/>
      <c r="M21" s="18"/>
      <c r="N21" s="18"/>
      <c r="Q21" s="22">
        <v>26</v>
      </c>
      <c r="R21" s="22"/>
    </row>
    <row r="22" spans="2:18" ht="15" customHeight="1" x14ac:dyDescent="0.2">
      <c r="B22" s="47"/>
      <c r="C22" s="47" t="s">
        <v>32</v>
      </c>
      <c r="D22" s="48"/>
      <c r="E22" s="48"/>
      <c r="F22" s="49">
        <v>521</v>
      </c>
      <c r="G22" s="22"/>
      <c r="H22" s="9" t="str">
        <f t="shared" si="0"/>
        <v/>
      </c>
      <c r="I22" s="47"/>
      <c r="J22" s="22"/>
      <c r="K22" s="9" t="str">
        <f t="shared" si="1"/>
        <v/>
      </c>
      <c r="L22" s="18"/>
      <c r="M22" s="18"/>
      <c r="N22" s="18"/>
      <c r="Q22" s="22">
        <v>500</v>
      </c>
      <c r="R22" s="22"/>
    </row>
    <row r="23" spans="2:18" ht="15" customHeight="1" x14ac:dyDescent="0.2">
      <c r="B23" s="47"/>
      <c r="C23" s="47" t="s">
        <v>101</v>
      </c>
      <c r="D23" s="48"/>
      <c r="E23" s="48"/>
      <c r="F23" s="49">
        <v>525</v>
      </c>
      <c r="G23" s="22"/>
      <c r="H23" s="9" t="str">
        <f t="shared" si="0"/>
        <v/>
      </c>
      <c r="I23" s="47"/>
      <c r="J23" s="22"/>
      <c r="K23" s="9" t="str">
        <f t="shared" si="1"/>
        <v/>
      </c>
      <c r="L23" s="18"/>
      <c r="M23" s="18"/>
      <c r="N23" s="18"/>
      <c r="Q23" s="22">
        <v>42</v>
      </c>
      <c r="R23" s="22"/>
    </row>
    <row r="24" spans="2:18" ht="15" customHeight="1" x14ac:dyDescent="0.2">
      <c r="B24" s="47"/>
      <c r="C24" s="47" t="s">
        <v>66</v>
      </c>
      <c r="D24" s="48"/>
      <c r="E24" s="48"/>
      <c r="F24" s="49">
        <v>526</v>
      </c>
      <c r="G24" s="22"/>
      <c r="H24" s="9" t="str">
        <f t="shared" si="0"/>
        <v/>
      </c>
      <c r="I24" s="47"/>
      <c r="J24" s="22"/>
      <c r="K24" s="9" t="str">
        <f t="shared" si="1"/>
        <v/>
      </c>
      <c r="L24" s="18"/>
      <c r="M24" s="18"/>
      <c r="N24" s="18"/>
      <c r="Q24" s="22">
        <v>185</v>
      </c>
      <c r="R24" s="22"/>
    </row>
    <row r="25" spans="2:18" ht="15" customHeight="1" x14ac:dyDescent="0.2">
      <c r="B25" s="47"/>
      <c r="C25" s="47" t="s">
        <v>34</v>
      </c>
      <c r="D25" s="48"/>
      <c r="E25" s="48"/>
      <c r="F25" s="49">
        <v>533</v>
      </c>
      <c r="G25" s="22"/>
      <c r="H25" s="9" t="str">
        <f t="shared" si="0"/>
        <v/>
      </c>
      <c r="I25" s="47"/>
      <c r="J25" s="22"/>
      <c r="K25" s="9" t="str">
        <f t="shared" si="1"/>
        <v/>
      </c>
      <c r="L25" s="18"/>
      <c r="M25" s="18"/>
      <c r="N25" s="18"/>
      <c r="Q25" s="22">
        <v>38</v>
      </c>
      <c r="R25" s="22"/>
    </row>
    <row r="26" spans="2:18" ht="15" customHeight="1" x14ac:dyDescent="0.2">
      <c r="B26" s="47"/>
      <c r="C26" s="47" t="s">
        <v>35</v>
      </c>
      <c r="D26" s="48"/>
      <c r="E26" s="48"/>
      <c r="F26" s="49">
        <v>549</v>
      </c>
      <c r="G26" s="29"/>
      <c r="H26" s="9" t="str">
        <f t="shared" si="0"/>
        <v/>
      </c>
      <c r="I26" s="47"/>
      <c r="J26" s="29"/>
      <c r="K26" s="9" t="str">
        <f t="shared" si="1"/>
        <v/>
      </c>
      <c r="L26" s="18"/>
      <c r="M26" s="18"/>
      <c r="N26" s="18"/>
      <c r="Q26" s="29">
        <v>28</v>
      </c>
      <c r="R26" s="29"/>
    </row>
    <row r="27" spans="2:18" ht="13.5" thickBot="1" x14ac:dyDescent="0.25">
      <c r="B27" s="47"/>
      <c r="C27" s="47"/>
      <c r="D27" s="48"/>
      <c r="E27" s="48"/>
      <c r="F27" s="47"/>
      <c r="G27" s="30"/>
      <c r="H27" s="9" t="str">
        <f t="shared" si="0"/>
        <v/>
      </c>
      <c r="I27" s="47"/>
      <c r="J27" s="30"/>
      <c r="K27" s="9" t="str">
        <f t="shared" si="1"/>
        <v/>
      </c>
      <c r="L27" s="18"/>
      <c r="M27" s="18"/>
      <c r="N27" s="18"/>
      <c r="Q27" s="30">
        <f>SUM(Q13:Q26)</f>
        <v>13460</v>
      </c>
      <c r="R27" s="30">
        <f>SUM(R13:R26)</f>
        <v>13460</v>
      </c>
    </row>
    <row r="28" spans="2:18" ht="13.5" thickTop="1" x14ac:dyDescent="0.2">
      <c r="B28" s="47"/>
      <c r="C28" s="47"/>
      <c r="D28" s="48"/>
      <c r="E28" s="48"/>
      <c r="F28" s="47"/>
      <c r="G28" s="47"/>
      <c r="H28" s="47"/>
      <c r="I28" s="47"/>
      <c r="J28" s="47"/>
      <c r="K28" s="47"/>
      <c r="L28" s="18"/>
      <c r="M28" s="18"/>
      <c r="N28" s="18"/>
    </row>
    <row r="29" spans="2:18" x14ac:dyDescent="0.2">
      <c r="B29" s="18"/>
      <c r="C29" s="18"/>
      <c r="D29" s="40"/>
      <c r="E29" s="40"/>
      <c r="F29" s="18"/>
      <c r="G29" s="18"/>
      <c r="H29" s="18"/>
      <c r="I29" s="18"/>
      <c r="J29" s="18"/>
      <c r="K29" s="18"/>
      <c r="L29" s="18"/>
      <c r="M29" s="18"/>
      <c r="N29" s="18"/>
    </row>
    <row r="30" spans="2:18" x14ac:dyDescent="0.2">
      <c r="B30" s="42" t="s">
        <v>71</v>
      </c>
      <c r="C30" s="18"/>
      <c r="D30" s="40"/>
      <c r="E30" s="40"/>
      <c r="F30" s="18"/>
      <c r="G30" s="18"/>
      <c r="H30" s="18"/>
      <c r="I30" s="18"/>
      <c r="J30" s="18"/>
      <c r="K30" s="43"/>
      <c r="L30" s="18"/>
      <c r="M30" s="18"/>
      <c r="N30" s="18"/>
    </row>
    <row r="31" spans="2:18" ht="15" customHeight="1" x14ac:dyDescent="0.2">
      <c r="B31" s="109" t="s">
        <v>63</v>
      </c>
      <c r="C31" s="96"/>
      <c r="D31" s="96"/>
      <c r="E31" s="96"/>
      <c r="F31" s="96"/>
      <c r="G31" s="96"/>
      <c r="H31" s="96"/>
      <c r="I31" s="96"/>
      <c r="J31" s="96"/>
      <c r="K31" s="96"/>
      <c r="L31" s="18"/>
      <c r="M31" s="18"/>
      <c r="N31" s="18"/>
    </row>
    <row r="32" spans="2:18" x14ac:dyDescent="0.2">
      <c r="B32" s="109" t="s">
        <v>55</v>
      </c>
      <c r="C32" s="96"/>
      <c r="D32" s="96"/>
      <c r="E32" s="96"/>
      <c r="F32" s="96"/>
      <c r="G32" s="96"/>
      <c r="H32" s="96"/>
      <c r="I32" s="96"/>
      <c r="J32" s="96"/>
      <c r="K32" s="96"/>
      <c r="L32" s="18"/>
      <c r="M32" s="18"/>
      <c r="N32" s="18"/>
    </row>
    <row r="33" spans="2:18" x14ac:dyDescent="0.2">
      <c r="B33" s="116" t="s">
        <v>72</v>
      </c>
      <c r="C33" s="117"/>
      <c r="D33" s="117"/>
      <c r="E33" s="117"/>
      <c r="F33" s="117"/>
      <c r="G33" s="117"/>
      <c r="H33" s="117"/>
      <c r="I33" s="117"/>
      <c r="J33" s="117"/>
      <c r="K33" s="117"/>
      <c r="L33" s="18"/>
      <c r="M33" s="18"/>
      <c r="N33" s="18"/>
    </row>
    <row r="34" spans="2:18" ht="15" customHeight="1" x14ac:dyDescent="0.2">
      <c r="B34" s="47"/>
      <c r="C34" s="47" t="s">
        <v>73</v>
      </c>
      <c r="D34" s="48"/>
      <c r="E34" s="48"/>
      <c r="F34" s="49"/>
      <c r="G34" s="49"/>
      <c r="H34" s="47"/>
      <c r="I34" s="47"/>
      <c r="J34" s="49"/>
      <c r="K34" s="47"/>
      <c r="L34" s="18"/>
      <c r="M34" s="18"/>
      <c r="N34" s="18"/>
    </row>
    <row r="35" spans="2:18" ht="15" customHeight="1" x14ac:dyDescent="0.2">
      <c r="B35" s="47"/>
      <c r="C35" s="47" t="s">
        <v>74</v>
      </c>
      <c r="D35" s="48"/>
      <c r="E35" s="48"/>
      <c r="F35" s="49"/>
      <c r="G35" s="49"/>
      <c r="H35" s="9"/>
      <c r="I35" s="47"/>
      <c r="J35" s="32"/>
      <c r="K35" s="9" t="str">
        <f>IF(J35&lt;&gt;0,IF(J35=R35,"","*"),"")</f>
        <v/>
      </c>
      <c r="L35" s="18"/>
      <c r="M35" s="18"/>
      <c r="N35" s="18"/>
      <c r="R35" s="32">
        <v>1860</v>
      </c>
    </row>
    <row r="36" spans="2:18" ht="15" customHeight="1" x14ac:dyDescent="0.2">
      <c r="B36" s="47"/>
      <c r="C36" s="47" t="s">
        <v>57</v>
      </c>
      <c r="D36" s="48"/>
      <c r="E36" s="48"/>
      <c r="F36" s="49"/>
      <c r="G36" s="49"/>
      <c r="H36" s="9"/>
      <c r="I36" s="47"/>
      <c r="J36" s="49"/>
      <c r="K36" s="10" t="s">
        <v>56</v>
      </c>
      <c r="L36" s="18"/>
      <c r="M36" s="18"/>
      <c r="N36" s="18"/>
      <c r="R36" s="31"/>
    </row>
    <row r="37" spans="2:18" ht="15" customHeight="1" x14ac:dyDescent="0.2">
      <c r="B37" s="47"/>
      <c r="C37" s="47" t="s">
        <v>59</v>
      </c>
      <c r="D37" s="48"/>
      <c r="E37" s="48"/>
      <c r="F37" s="49"/>
      <c r="G37" s="32"/>
      <c r="H37" s="9" t="str">
        <f t="shared" ref="H37:H43" si="2">IF(G37&lt;&gt;0,IF(G37=Q37,"","*"),"")</f>
        <v/>
      </c>
      <c r="I37" s="47"/>
      <c r="J37" s="49"/>
      <c r="K37" s="10" t="s">
        <v>56</v>
      </c>
      <c r="L37" s="18"/>
      <c r="M37" s="18"/>
      <c r="N37" s="18"/>
      <c r="Q37" s="32">
        <v>720</v>
      </c>
      <c r="R37" s="31"/>
    </row>
    <row r="38" spans="2:18" ht="15" customHeight="1" x14ac:dyDescent="0.2">
      <c r="B38" s="47"/>
      <c r="C38" s="47" t="s">
        <v>75</v>
      </c>
      <c r="D38" s="48"/>
      <c r="E38" s="48"/>
      <c r="F38" s="49"/>
      <c r="G38" s="22"/>
      <c r="H38" s="9" t="str">
        <f t="shared" si="2"/>
        <v/>
      </c>
      <c r="I38" s="47"/>
      <c r="J38" s="49"/>
      <c r="K38" s="10" t="s">
        <v>56</v>
      </c>
      <c r="L38" s="18"/>
      <c r="M38" s="18"/>
      <c r="N38" s="18"/>
      <c r="Q38" s="22">
        <v>26</v>
      </c>
      <c r="R38" s="31"/>
    </row>
    <row r="39" spans="2:18" ht="15" customHeight="1" x14ac:dyDescent="0.2">
      <c r="B39" s="47"/>
      <c r="C39" s="47" t="s">
        <v>58</v>
      </c>
      <c r="D39" s="48"/>
      <c r="E39" s="48"/>
      <c r="F39" s="49"/>
      <c r="G39" s="22"/>
      <c r="H39" s="9" t="str">
        <f t="shared" si="2"/>
        <v/>
      </c>
      <c r="I39" s="47"/>
      <c r="J39" s="49"/>
      <c r="K39" s="10" t="s">
        <v>56</v>
      </c>
      <c r="L39" s="18"/>
      <c r="M39" s="18"/>
      <c r="N39" s="18"/>
      <c r="Q39" s="22">
        <v>500</v>
      </c>
      <c r="R39" s="31"/>
    </row>
    <row r="40" spans="2:18" ht="15" customHeight="1" x14ac:dyDescent="0.2">
      <c r="B40" s="47"/>
      <c r="C40" s="47" t="s">
        <v>102</v>
      </c>
      <c r="D40" s="48"/>
      <c r="E40" s="48"/>
      <c r="F40" s="49"/>
      <c r="G40" s="22"/>
      <c r="H40" s="9" t="str">
        <f t="shared" si="2"/>
        <v/>
      </c>
      <c r="I40" s="47"/>
      <c r="J40" s="49"/>
      <c r="K40" s="47"/>
      <c r="L40" s="18"/>
      <c r="M40" s="18"/>
      <c r="N40" s="18"/>
      <c r="Q40" s="22">
        <v>42</v>
      </c>
      <c r="R40" s="31"/>
    </row>
    <row r="41" spans="2:18" ht="15" customHeight="1" x14ac:dyDescent="0.2">
      <c r="B41" s="47"/>
      <c r="C41" s="47" t="s">
        <v>76</v>
      </c>
      <c r="D41" s="48"/>
      <c r="E41" s="48"/>
      <c r="F41" s="49"/>
      <c r="G41" s="22"/>
      <c r="H41" s="9" t="str">
        <f t="shared" si="2"/>
        <v/>
      </c>
      <c r="I41" s="47"/>
      <c r="J41" s="49"/>
      <c r="K41" s="47"/>
      <c r="L41" s="18"/>
      <c r="M41" s="18"/>
      <c r="N41" s="18"/>
      <c r="Q41" s="22">
        <v>185</v>
      </c>
      <c r="R41" s="31"/>
    </row>
    <row r="42" spans="2:18" ht="15" customHeight="1" x14ac:dyDescent="0.2">
      <c r="B42" s="47"/>
      <c r="C42" s="47" t="s">
        <v>77</v>
      </c>
      <c r="D42" s="48"/>
      <c r="E42" s="48"/>
      <c r="F42" s="49"/>
      <c r="G42" s="22"/>
      <c r="H42" s="9" t="str">
        <f t="shared" si="2"/>
        <v/>
      </c>
      <c r="I42" s="47"/>
      <c r="J42" s="49"/>
      <c r="K42" s="47"/>
      <c r="L42" s="18"/>
      <c r="M42" s="18"/>
      <c r="N42" s="18"/>
      <c r="Q42" s="22">
        <v>38</v>
      </c>
      <c r="R42" s="31"/>
    </row>
    <row r="43" spans="2:18" ht="15" customHeight="1" x14ac:dyDescent="0.2">
      <c r="B43" s="47"/>
      <c r="C43" s="47" t="s">
        <v>78</v>
      </c>
      <c r="D43" s="48"/>
      <c r="E43" s="48"/>
      <c r="F43" s="49"/>
      <c r="G43" s="29"/>
      <c r="H43" s="9" t="str">
        <f t="shared" si="2"/>
        <v/>
      </c>
      <c r="I43" s="47"/>
      <c r="J43" s="49"/>
      <c r="K43" s="47"/>
      <c r="L43" s="18"/>
      <c r="M43" s="18"/>
      <c r="N43" s="18"/>
      <c r="Q43" s="29">
        <v>28</v>
      </c>
      <c r="R43" s="31"/>
    </row>
    <row r="44" spans="2:18" ht="15" customHeight="1" x14ac:dyDescent="0.2">
      <c r="B44" s="47"/>
      <c r="C44" s="47" t="s">
        <v>60</v>
      </c>
      <c r="D44" s="48"/>
      <c r="E44" s="48"/>
      <c r="F44" s="49"/>
      <c r="G44" s="49"/>
      <c r="H44" s="9"/>
      <c r="I44" s="47"/>
      <c r="J44" s="29"/>
      <c r="K44" s="9" t="str">
        <f>IF(J44&lt;&gt;0,IF(J44=R44,"","*"),"")</f>
        <v/>
      </c>
      <c r="L44" s="18"/>
      <c r="M44" s="18"/>
      <c r="N44" s="18"/>
      <c r="R44" s="29">
        <f>SUM(Q37:Q43)</f>
        <v>1539</v>
      </c>
    </row>
    <row r="45" spans="2:18" ht="15" customHeight="1" thickBot="1" x14ac:dyDescent="0.25">
      <c r="B45" s="47"/>
      <c r="C45" s="47" t="s">
        <v>61</v>
      </c>
      <c r="D45" s="48"/>
      <c r="E45" s="48"/>
      <c r="F45" s="49"/>
      <c r="G45" s="49"/>
      <c r="H45" s="9"/>
      <c r="I45" s="47"/>
      <c r="J45" s="30"/>
      <c r="K45" s="9" t="str">
        <f>IF(J45&lt;&gt;0,IF(J45=R45,"","*"),"")</f>
        <v/>
      </c>
      <c r="L45" s="18"/>
      <c r="M45" s="18"/>
      <c r="N45" s="18"/>
      <c r="R45" s="30">
        <f>R35-R44</f>
        <v>321</v>
      </c>
    </row>
    <row r="46" spans="2:18" ht="13.5" thickTop="1" x14ac:dyDescent="0.2">
      <c r="B46" s="47"/>
      <c r="C46" s="47"/>
      <c r="D46" s="48"/>
      <c r="E46" s="48"/>
      <c r="F46" s="49"/>
      <c r="G46" s="49"/>
      <c r="H46" s="9"/>
      <c r="I46" s="47"/>
      <c r="J46" s="49"/>
      <c r="K46" s="47"/>
      <c r="L46" s="18"/>
      <c r="M46" s="18"/>
      <c r="N46" s="18"/>
    </row>
    <row r="47" spans="2:18" x14ac:dyDescent="0.2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</row>
    <row r="48" spans="2:18" ht="15" customHeight="1" x14ac:dyDescent="0.2">
      <c r="B48" s="109" t="s">
        <v>63</v>
      </c>
      <c r="C48" s="96"/>
      <c r="D48" s="96"/>
      <c r="E48" s="96"/>
      <c r="F48" s="96"/>
      <c r="G48" s="96"/>
      <c r="H48" s="96"/>
      <c r="I48" s="96"/>
      <c r="J48" s="96"/>
      <c r="K48" s="96"/>
      <c r="L48" s="18"/>
      <c r="M48" s="18"/>
      <c r="N48" s="18"/>
    </row>
    <row r="49" spans="2:18" x14ac:dyDescent="0.2">
      <c r="B49" s="109" t="s">
        <v>79</v>
      </c>
      <c r="C49" s="96"/>
      <c r="D49" s="96"/>
      <c r="E49" s="96"/>
      <c r="F49" s="96"/>
      <c r="G49" s="96"/>
      <c r="H49" s="96"/>
      <c r="I49" s="96"/>
      <c r="J49" s="96"/>
      <c r="K49" s="96"/>
      <c r="L49" s="18"/>
      <c r="M49" s="18"/>
      <c r="N49" s="50"/>
    </row>
    <row r="50" spans="2:18" x14ac:dyDescent="0.2">
      <c r="B50" s="116" t="s">
        <v>72</v>
      </c>
      <c r="C50" s="117"/>
      <c r="D50" s="117"/>
      <c r="E50" s="117"/>
      <c r="F50" s="117"/>
      <c r="G50" s="117"/>
      <c r="H50" s="117"/>
      <c r="I50" s="117"/>
      <c r="J50" s="117"/>
      <c r="K50" s="117"/>
      <c r="L50" s="18"/>
      <c r="M50" s="18"/>
      <c r="N50" s="18"/>
    </row>
    <row r="51" spans="2:18" x14ac:dyDescent="0.2">
      <c r="B51" s="47"/>
      <c r="C51" s="47"/>
      <c r="D51" s="48"/>
      <c r="E51" s="48"/>
      <c r="F51" s="49"/>
      <c r="G51" s="49"/>
      <c r="H51" s="47"/>
      <c r="I51" s="47"/>
      <c r="J51" s="49"/>
      <c r="K51" s="47"/>
      <c r="L51" s="18"/>
      <c r="M51" s="18"/>
      <c r="N51" s="18"/>
    </row>
    <row r="52" spans="2:18" ht="15" customHeight="1" x14ac:dyDescent="0.2">
      <c r="B52" s="47"/>
      <c r="C52" s="47" t="s">
        <v>83</v>
      </c>
      <c r="D52" s="48"/>
      <c r="E52" s="82"/>
      <c r="F52" s="9" t="str">
        <f>IF(E52&lt;&gt;0,IF(E52=P52,"","*"),"")</f>
        <v/>
      </c>
      <c r="G52" s="28"/>
      <c r="H52" s="9" t="str">
        <f>IF(G52&lt;&gt;0,IF(G52=Q52,"","*"),"")</f>
        <v/>
      </c>
      <c r="I52" s="47"/>
      <c r="J52" s="47"/>
      <c r="K52" s="10" t="s">
        <v>56</v>
      </c>
      <c r="L52" s="18"/>
      <c r="M52" s="18"/>
      <c r="N52" s="18"/>
      <c r="P52" t="s">
        <v>84</v>
      </c>
      <c r="Q52" s="28">
        <v>0</v>
      </c>
    </row>
    <row r="53" spans="2:18" ht="15" customHeight="1" x14ac:dyDescent="0.2">
      <c r="B53" s="47"/>
      <c r="C53" s="102"/>
      <c r="D53" s="102"/>
      <c r="E53" s="102"/>
      <c r="F53" s="9" t="str">
        <f>IF(C53&lt;&gt;0,IF(C53=P53,"","*"),"")</f>
        <v/>
      </c>
      <c r="G53" s="29"/>
      <c r="H53" s="9" t="str">
        <f>IF(G53&lt;&gt;0,IF(G53=Q53,"","*"),"")</f>
        <v/>
      </c>
      <c r="I53" s="47"/>
      <c r="J53" s="47"/>
      <c r="K53" s="10" t="s">
        <v>56</v>
      </c>
      <c r="L53" s="18"/>
      <c r="M53" s="18"/>
      <c r="N53" s="18"/>
      <c r="P53" t="s">
        <v>85</v>
      </c>
      <c r="Q53" s="29">
        <v>10000</v>
      </c>
    </row>
    <row r="54" spans="2:18" ht="15" customHeight="1" x14ac:dyDescent="0.2">
      <c r="B54" s="47"/>
      <c r="C54" s="47" t="s">
        <v>80</v>
      </c>
      <c r="D54" s="48"/>
      <c r="E54" s="48"/>
      <c r="F54" s="49"/>
      <c r="G54" s="47"/>
      <c r="H54" s="9" t="s">
        <v>56</v>
      </c>
      <c r="I54" s="47"/>
      <c r="J54" s="28"/>
      <c r="K54" s="9" t="str">
        <f>IF(J54&lt;&gt;0,IF(J54=R54,"","*"),"")</f>
        <v/>
      </c>
      <c r="L54" s="18"/>
      <c r="M54" s="18"/>
      <c r="N54" s="18"/>
      <c r="Q54" s="4"/>
      <c r="R54" s="28">
        <f>Q52+Q53</f>
        <v>10000</v>
      </c>
    </row>
    <row r="55" spans="2:18" ht="15" customHeight="1" x14ac:dyDescent="0.2">
      <c r="B55" s="47"/>
      <c r="C55" s="102"/>
      <c r="D55" s="102"/>
      <c r="E55" s="102"/>
      <c r="F55" s="9" t="str">
        <f>IF(C55&lt;&gt;0,IF(C55=P55,"","*"),"")</f>
        <v/>
      </c>
      <c r="G55" s="28"/>
      <c r="H55" s="9" t="str">
        <f>IF(G55&lt;&gt;0,IF(G55=Q55,"","*"),"")</f>
        <v/>
      </c>
      <c r="I55" s="47"/>
      <c r="J55" s="47"/>
      <c r="K55" s="10" t="s">
        <v>56</v>
      </c>
      <c r="L55" s="18"/>
      <c r="M55" s="18"/>
      <c r="N55" s="18"/>
      <c r="P55" t="s">
        <v>86</v>
      </c>
      <c r="Q55" s="28">
        <v>321</v>
      </c>
      <c r="R55" s="4"/>
    </row>
    <row r="56" spans="2:18" ht="15" customHeight="1" x14ac:dyDescent="0.2">
      <c r="B56" s="47"/>
      <c r="C56" s="120"/>
      <c r="D56" s="120"/>
      <c r="E56" s="120"/>
      <c r="F56" s="9" t="str">
        <f>IF(C56&lt;&gt;0,IF(C56=P56,"","*"),"")</f>
        <v/>
      </c>
      <c r="G56" s="29"/>
      <c r="H56" s="9" t="str">
        <f>IF(G56&lt;&gt;0,IF(G56=Q56,"","*"),"")</f>
        <v/>
      </c>
      <c r="I56" s="47"/>
      <c r="J56" s="47"/>
      <c r="K56" s="10" t="s">
        <v>56</v>
      </c>
      <c r="L56" s="18"/>
      <c r="M56" s="18"/>
      <c r="N56" s="18"/>
      <c r="P56" t="s">
        <v>87</v>
      </c>
      <c r="Q56" s="29">
        <v>100</v>
      </c>
      <c r="R56" s="4"/>
    </row>
    <row r="57" spans="2:18" ht="15" customHeight="1" x14ac:dyDescent="0.2">
      <c r="B57" s="47"/>
      <c r="C57" s="114"/>
      <c r="D57" s="114"/>
      <c r="E57" s="48" t="s">
        <v>88</v>
      </c>
      <c r="F57" s="9" t="str">
        <f>IF(C57&lt;&gt;0,IF(C57=P57,"","*"),"")</f>
        <v/>
      </c>
      <c r="G57" s="47"/>
      <c r="H57" s="9" t="s">
        <v>56</v>
      </c>
      <c r="I57" s="47"/>
      <c r="J57" s="84"/>
      <c r="K57" s="9" t="str">
        <f>IF(J57&lt;&gt;0,IF(J57=R57,"","*"),"")</f>
        <v/>
      </c>
      <c r="L57" s="18"/>
      <c r="M57" s="18"/>
      <c r="N57" s="18"/>
      <c r="P57" t="s">
        <v>81</v>
      </c>
      <c r="R57" s="28">
        <f>Q55-Q56</f>
        <v>221</v>
      </c>
    </row>
    <row r="58" spans="2:18" ht="15" customHeight="1" thickBot="1" x14ac:dyDescent="0.25">
      <c r="B58" s="47"/>
      <c r="C58" s="47" t="s">
        <v>83</v>
      </c>
      <c r="D58" s="48"/>
      <c r="E58" s="83"/>
      <c r="F58" s="9" t="str">
        <f>IF(E58&lt;&gt;0,IF(E58=P58,"","*"),"")</f>
        <v/>
      </c>
      <c r="G58" s="47"/>
      <c r="H58" s="9"/>
      <c r="I58" s="47"/>
      <c r="J58" s="30"/>
      <c r="K58" s="9" t="str">
        <f>IF(J58&lt;&gt;0,IF(J58=R58,"","*"),"")</f>
        <v/>
      </c>
      <c r="L58" s="18"/>
      <c r="M58" s="18"/>
      <c r="N58" s="18"/>
      <c r="P58" t="s">
        <v>89</v>
      </c>
      <c r="R58" s="30">
        <f>R54+R57</f>
        <v>10221</v>
      </c>
    </row>
    <row r="59" spans="2:18" ht="13.5" thickTop="1" x14ac:dyDescent="0.2">
      <c r="B59" s="47"/>
      <c r="C59" s="47"/>
      <c r="D59" s="48"/>
      <c r="E59" s="48"/>
      <c r="F59" s="49"/>
      <c r="G59" s="49"/>
      <c r="H59" s="9"/>
      <c r="I59" s="47"/>
      <c r="J59" s="49"/>
      <c r="K59" s="47"/>
      <c r="L59" s="18"/>
      <c r="M59" s="18"/>
      <c r="N59" s="18"/>
    </row>
    <row r="60" spans="2:18" x14ac:dyDescent="0.2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</row>
    <row r="61" spans="2:18" ht="15" customHeight="1" x14ac:dyDescent="0.2">
      <c r="B61" s="109" t="s">
        <v>63</v>
      </c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</row>
    <row r="62" spans="2:18" x14ac:dyDescent="0.2">
      <c r="B62" s="109" t="s">
        <v>90</v>
      </c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</row>
    <row r="63" spans="2:18" x14ac:dyDescent="0.2">
      <c r="B63" s="113" t="s">
        <v>65</v>
      </c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</row>
    <row r="64" spans="2:18" x14ac:dyDescent="0.2">
      <c r="B64" s="47"/>
      <c r="C64" s="47"/>
      <c r="D64" s="48"/>
      <c r="E64" s="48"/>
      <c r="F64" s="48"/>
      <c r="G64" s="47"/>
      <c r="H64" s="47"/>
      <c r="I64" s="47"/>
      <c r="J64" s="47"/>
      <c r="K64" s="47"/>
      <c r="L64" s="47"/>
      <c r="M64" s="47"/>
      <c r="N64" s="47"/>
    </row>
    <row r="65" spans="2:18" x14ac:dyDescent="0.2">
      <c r="B65" s="47"/>
      <c r="C65" s="51"/>
      <c r="D65" s="110" t="s">
        <v>91</v>
      </c>
      <c r="E65" s="110"/>
      <c r="F65" s="110"/>
      <c r="G65" s="47"/>
      <c r="H65" s="47"/>
      <c r="I65" s="110" t="s">
        <v>92</v>
      </c>
      <c r="J65" s="111"/>
      <c r="K65" s="112"/>
      <c r="L65" s="112"/>
      <c r="M65" s="47"/>
      <c r="N65" s="47"/>
    </row>
    <row r="66" spans="2:18" ht="15" customHeight="1" x14ac:dyDescent="0.2">
      <c r="B66" s="47"/>
      <c r="C66" s="47"/>
      <c r="D66" s="47" t="s">
        <v>1</v>
      </c>
      <c r="E66" s="48"/>
      <c r="F66" s="51"/>
      <c r="G66" s="28"/>
      <c r="H66" s="9" t="str">
        <f>IF(G66&lt;&gt;0,IF(G66=Q66,"","*"),"")</f>
        <v/>
      </c>
      <c r="I66" s="47"/>
      <c r="J66" s="89" t="s">
        <v>93</v>
      </c>
      <c r="K66" s="112"/>
      <c r="L66" s="112"/>
      <c r="M66" s="28"/>
      <c r="N66" s="9" t="str">
        <f>IF(M66&lt;&gt;0,IF(M66=R66,"","*"),"")</f>
        <v/>
      </c>
      <c r="Q66" s="28">
        <v>10021</v>
      </c>
      <c r="R66" s="28">
        <v>1600</v>
      </c>
    </row>
    <row r="67" spans="2:18" ht="15" customHeight="1" x14ac:dyDescent="0.2">
      <c r="B67" s="47"/>
      <c r="C67" s="47"/>
      <c r="D67" s="47" t="s">
        <v>94</v>
      </c>
      <c r="E67" s="48"/>
      <c r="F67" s="51"/>
      <c r="G67" s="22"/>
      <c r="H67" s="9" t="str">
        <f>IF(G67&lt;&gt;0,IF(G67=Q67,"","*"),"")</f>
        <v/>
      </c>
      <c r="I67" s="47"/>
      <c r="J67" s="47"/>
      <c r="K67" s="9" t="s">
        <v>56</v>
      </c>
      <c r="L67" s="47"/>
      <c r="M67" s="47"/>
      <c r="N67" s="10" t="s">
        <v>56</v>
      </c>
      <c r="Q67" s="22">
        <v>300</v>
      </c>
      <c r="R67" s="4"/>
    </row>
    <row r="68" spans="2:18" ht="15" customHeight="1" x14ac:dyDescent="0.2">
      <c r="B68" s="47"/>
      <c r="C68" s="47"/>
      <c r="D68" s="47" t="s">
        <v>98</v>
      </c>
      <c r="E68" s="48"/>
      <c r="F68" s="51"/>
      <c r="G68" s="22"/>
      <c r="H68" s="9" t="str">
        <f>IF(G68&lt;&gt;0,IF(G68=Q68,"","*"),"")</f>
        <v/>
      </c>
      <c r="I68" s="110" t="s">
        <v>95</v>
      </c>
      <c r="J68" s="111"/>
      <c r="K68" s="112"/>
      <c r="L68" s="112"/>
      <c r="M68" s="47"/>
      <c r="N68" s="10"/>
      <c r="Q68" s="22">
        <v>1500</v>
      </c>
      <c r="R68" s="4"/>
    </row>
    <row r="69" spans="2:18" ht="15" customHeight="1" x14ac:dyDescent="0.2">
      <c r="B69" s="47"/>
      <c r="C69" s="47"/>
      <c r="D69" s="47"/>
      <c r="E69" s="48"/>
      <c r="F69" s="51"/>
      <c r="G69" s="51"/>
      <c r="H69" s="47"/>
      <c r="I69" s="47"/>
      <c r="J69" s="47" t="s">
        <v>82</v>
      </c>
      <c r="K69" s="9"/>
      <c r="L69" s="47"/>
      <c r="M69" s="29"/>
      <c r="N69" s="9" t="str">
        <f>IF(M69&lt;&gt;0,IF(M69=R69,"","*"),"")</f>
        <v/>
      </c>
      <c r="Q69" s="33"/>
      <c r="R69" s="29">
        <v>10221</v>
      </c>
    </row>
    <row r="70" spans="2:18" ht="15" customHeight="1" thickBot="1" x14ac:dyDescent="0.25">
      <c r="B70" s="47"/>
      <c r="C70" s="47"/>
      <c r="D70" s="47" t="s">
        <v>96</v>
      </c>
      <c r="E70" s="48"/>
      <c r="F70" s="51"/>
      <c r="G70" s="34"/>
      <c r="H70" s="9" t="str">
        <f>IF(G70&lt;&gt;0,IF(G70=Q70,"","*"),"")</f>
        <v/>
      </c>
      <c r="I70" s="47"/>
      <c r="J70" s="47" t="s">
        <v>97</v>
      </c>
      <c r="K70" s="9"/>
      <c r="L70" s="47"/>
      <c r="M70" s="30"/>
      <c r="N70" s="9" t="str">
        <f>IF(M70&lt;&gt;0,IF(M70=R70,"","*"),"")</f>
        <v/>
      </c>
      <c r="Q70" s="34">
        <f>SUM(Q66:Q69)</f>
        <v>11821</v>
      </c>
      <c r="R70" s="30">
        <f>SUM(R66:R69)</f>
        <v>11821</v>
      </c>
    </row>
    <row r="71" spans="2:18" ht="13.5" thickTop="1" x14ac:dyDescent="0.2">
      <c r="B71" s="47"/>
      <c r="C71" s="47"/>
      <c r="D71" s="48"/>
      <c r="E71" s="48"/>
      <c r="F71" s="48"/>
      <c r="G71" s="47"/>
      <c r="H71" s="47"/>
      <c r="I71" s="47"/>
      <c r="J71" s="47"/>
      <c r="K71" s="9" t="s">
        <v>56</v>
      </c>
      <c r="L71" s="47"/>
      <c r="M71" s="47"/>
      <c r="N71" s="10" t="s">
        <v>56</v>
      </c>
    </row>
    <row r="72" spans="2:18" x14ac:dyDescent="0.2">
      <c r="D72" s="2"/>
      <c r="E72" s="2"/>
      <c r="F72" s="2"/>
    </row>
  </sheetData>
  <sheetProtection password="BAAF" sheet="1" objects="1" scenarios="1"/>
  <mergeCells count="23">
    <mergeCell ref="F1:I1"/>
    <mergeCell ref="J1:N1"/>
    <mergeCell ref="B9:K9"/>
    <mergeCell ref="B10:K10"/>
    <mergeCell ref="C57:D57"/>
    <mergeCell ref="C12:E12"/>
    <mergeCell ref="B31:K31"/>
    <mergeCell ref="B32:K32"/>
    <mergeCell ref="B33:K33"/>
    <mergeCell ref="B11:K11"/>
    <mergeCell ref="B48:K48"/>
    <mergeCell ref="B49:K49"/>
    <mergeCell ref="B50:K50"/>
    <mergeCell ref="C53:E53"/>
    <mergeCell ref="C55:E55"/>
    <mergeCell ref="C56:E56"/>
    <mergeCell ref="B61:N61"/>
    <mergeCell ref="B62:N62"/>
    <mergeCell ref="I65:L65"/>
    <mergeCell ref="J66:L66"/>
    <mergeCell ref="I68:L68"/>
    <mergeCell ref="B63:N63"/>
    <mergeCell ref="D65:F65"/>
  </mergeCells>
  <phoneticPr fontId="0" type="noConversion"/>
  <dataValidations count="5">
    <dataValidation type="list" allowBlank="1" showInputMessage="1" showErrorMessage="1" sqref="C57">
      <formula1>"Increase, Decrease"</formula1>
    </dataValidation>
    <dataValidation type="list" allowBlank="1" showInputMessage="1" showErrorMessage="1" sqref="E52 E58">
      <formula1>"December 31 20--, January 1 20--, January 31 20--, February 1 20--"</formula1>
    </dataValidation>
    <dataValidation type="list" allowBlank="1" showInputMessage="1" showErrorMessage="1" sqref="C53:E53">
      <formula1>"Add: Investments during January,Less: Investments during January"</formula1>
    </dataValidation>
    <dataValidation type="list" allowBlank="1" showInputMessage="1" showErrorMessage="1" sqref="C55:E55">
      <formula1>"Add: Net income for January,Add: Withdrawals for January,Add: Investments during January"</formula1>
    </dataValidation>
    <dataValidation type="list" allowBlank="1" showInputMessage="1" showErrorMessage="1" sqref="C56:E56">
      <formula1>"Less: Net income for January,Less: Withdrawals for January,Less: Investments during January"</formula1>
    </dataValidation>
  </dataValidations>
  <pageMargins left="0.75" right="0.75" top="1" bottom="1" header="0.5" footer="0.5"/>
  <pageSetup orientation="portrait" horizontalDpi="0" verticalDpi="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Journal</vt:lpstr>
      <vt:lpstr>Ledger</vt:lpstr>
      <vt:lpstr>Statements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Sears</dc:creator>
  <cp:lastModifiedBy>Joy Young</cp:lastModifiedBy>
  <dcterms:created xsi:type="dcterms:W3CDTF">2001-11-25T18:14:35Z</dcterms:created>
  <dcterms:modified xsi:type="dcterms:W3CDTF">2019-09-05T14:51:48Z</dcterms:modified>
</cp:coreProperties>
</file>