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D0CA" lockStructure="1"/>
  <bookViews>
    <workbookView xWindow="0" yWindow="0" windowWidth="21570" windowHeight="8070" tabRatio="601"/>
  </bookViews>
  <sheets>
    <sheet name="E8-5" sheetId="1" r:id="rId1"/>
    <sheet name="Solution" sheetId="5" state="hidden" r:id="rId2"/>
  </sheets>
  <calcPr calcId="162913"/>
</workbook>
</file>

<file path=xl/calcChain.xml><?xml version="1.0" encoding="utf-8"?>
<calcChain xmlns="http://schemas.openxmlformats.org/spreadsheetml/2006/main">
  <c r="E44" i="1" l="1"/>
  <c r="E43" i="1"/>
  <c r="E42" i="1"/>
  <c r="E41" i="1"/>
  <c r="E40" i="1"/>
  <c r="G44" i="1"/>
  <c r="G43" i="1"/>
  <c r="G42" i="1"/>
  <c r="G41" i="1"/>
  <c r="G40" i="1"/>
  <c r="E31" i="1"/>
  <c r="C31" i="1"/>
  <c r="E28" i="1"/>
  <c r="E27" i="1"/>
  <c r="E26" i="1"/>
  <c r="C27" i="1"/>
  <c r="C26" i="1"/>
  <c r="C22" i="1"/>
  <c r="C21" i="1"/>
  <c r="E23" i="1"/>
  <c r="E22" i="1"/>
  <c r="E21" i="1"/>
  <c r="E13" i="1"/>
  <c r="E12" i="1"/>
  <c r="E11" i="1"/>
  <c r="E10" i="1"/>
  <c r="E9" i="1"/>
  <c r="G13" i="1"/>
  <c r="G12" i="1"/>
  <c r="G11" i="1"/>
  <c r="G10" i="1"/>
  <c r="G9" i="1"/>
  <c r="J45" i="5"/>
  <c r="J46" i="5" s="1"/>
  <c r="I46" i="1" s="1"/>
  <c r="H45" i="5"/>
  <c r="H23" i="5"/>
  <c r="J23" i="5"/>
  <c r="J32" i="5" s="1"/>
  <c r="F28" i="5"/>
  <c r="J28" i="5" s="1"/>
  <c r="J31" i="5"/>
  <c r="H28" i="5"/>
  <c r="F23" i="5"/>
  <c r="I44" i="1"/>
  <c r="I43" i="1"/>
  <c r="I42" i="1"/>
  <c r="I41" i="1"/>
  <c r="I40" i="1"/>
  <c r="G45" i="1"/>
  <c r="I32" i="1"/>
  <c r="I31" i="1"/>
  <c r="I28" i="1"/>
  <c r="G31" i="1"/>
  <c r="G28" i="1"/>
  <c r="G27" i="1"/>
  <c r="G26" i="1"/>
  <c r="I23" i="1"/>
  <c r="G23" i="1"/>
  <c r="G22" i="1"/>
  <c r="G21" i="1"/>
  <c r="I14" i="1"/>
  <c r="I13" i="1"/>
  <c r="I12" i="1"/>
  <c r="I11" i="1"/>
  <c r="I10" i="1"/>
  <c r="I9" i="1"/>
  <c r="I45" i="1" l="1"/>
</calcChain>
</file>

<file path=xl/sharedStrings.xml><?xml version="1.0" encoding="utf-8"?>
<sst xmlns="http://schemas.openxmlformats.org/spreadsheetml/2006/main" count="104" uniqueCount="37">
  <si>
    <t>Name:</t>
  </si>
  <si>
    <t>Inventory</t>
  </si>
  <si>
    <t>Cost</t>
  </si>
  <si>
    <t>Market</t>
  </si>
  <si>
    <t>Value</t>
  </si>
  <si>
    <t>Product</t>
  </si>
  <si>
    <t>Units</t>
  </si>
  <si>
    <t>Lower of Cost</t>
  </si>
  <si>
    <t>A</t>
  </si>
  <si>
    <t>B</t>
  </si>
  <si>
    <t>C</t>
  </si>
  <si>
    <t>D</t>
  </si>
  <si>
    <t>E</t>
  </si>
  <si>
    <t>Total inventory value</t>
  </si>
  <si>
    <t>Total</t>
  </si>
  <si>
    <t>Group 1</t>
  </si>
  <si>
    <t>Group 2</t>
  </si>
  <si>
    <t>Group 3</t>
  </si>
  <si>
    <t xml:space="preserve">A </t>
  </si>
  <si>
    <t xml:space="preserve">B </t>
  </si>
  <si>
    <t xml:space="preserve">C </t>
  </si>
  <si>
    <t xml:space="preserve">D </t>
  </si>
  <si>
    <t xml:space="preserve">E </t>
  </si>
  <si>
    <t>SOLUTION</t>
  </si>
  <si>
    <t>a.  Individual:</t>
  </si>
  <si>
    <t>b.  Groups of items:</t>
  </si>
  <si>
    <t>c.  Whole Inventory</t>
  </si>
  <si>
    <t>1.</t>
  </si>
  <si>
    <t>Complete the schedules below by filling in the green-shaded cells.</t>
  </si>
  <si>
    <t>E8-5</t>
  </si>
  <si>
    <t>2.</t>
  </si>
  <si>
    <t>Are there any conditions under which a company may ignore the decline in the value of inventory below its cost?</t>
  </si>
  <si>
    <t>Enter your answer in the green-shaded cells. Essay answers will not be graded.</t>
  </si>
  <si>
    <t>The decline in the value of inventory below cost may be ignored in interim financial statements if the decline is considered to be temporary.</t>
  </si>
  <si>
    <t>or NRV</t>
  </si>
  <si>
    <t>NRV</t>
  </si>
  <si>
    <t>An asterisk (*) will appear before incorrect amounts in select answer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</si>
</sst>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[$$-409]* #,##0_);_([$$-409]* \(#,##0\);_([$$-409]* &quot;-&quot;_);_(@_)"/>
    <numFmt numFmtId="167" formatCode="_([$$-409]* #,##0.00_);_([$$-409]* \(#,##0.00\);_([$$-409]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7" fillId="3" borderId="0" xfId="0" applyFont="1" applyFill="1"/>
    <xf numFmtId="0" fontId="8" fillId="0" borderId="0" xfId="0" applyFont="1"/>
    <xf numFmtId="0" fontId="8" fillId="2" borderId="0" xfId="0" applyFont="1" applyFill="1"/>
    <xf numFmtId="0" fontId="6" fillId="5" borderId="0" xfId="0" applyFont="1" applyFill="1" applyBorder="1" applyAlignment="1" applyProtection="1">
      <alignment vertical="top" wrapText="1"/>
    </xf>
    <xf numFmtId="0" fontId="4" fillId="5" borderId="0" xfId="0" applyFont="1" applyFill="1" applyProtection="1"/>
    <xf numFmtId="0" fontId="4" fillId="5" borderId="1" xfId="0" applyFont="1" applyFill="1" applyBorder="1" applyAlignment="1" applyProtection="1">
      <alignment horizontal="center"/>
    </xf>
    <xf numFmtId="0" fontId="4" fillId="2" borderId="0" xfId="0" applyFont="1" applyFill="1" applyProtection="1"/>
    <xf numFmtId="0" fontId="6" fillId="2" borderId="0" xfId="0" applyFont="1" applyFill="1" applyBorder="1" applyAlignment="1" applyProtection="1">
      <alignment vertical="top" wrapText="1"/>
    </xf>
    <xf numFmtId="0" fontId="0" fillId="2" borderId="0" xfId="0" applyFill="1" applyBorder="1"/>
    <xf numFmtId="49" fontId="4" fillId="5" borderId="0" xfId="0" applyNumberFormat="1" applyFont="1" applyFill="1" applyBorder="1" applyAlignment="1" applyProtection="1">
      <alignment horizontal="left" vertical="top" wrapText="1"/>
    </xf>
    <xf numFmtId="38" fontId="4" fillId="5" borderId="0" xfId="0" applyNumberFormat="1" applyFont="1" applyFill="1" applyBorder="1" applyAlignment="1" applyProtection="1">
      <alignment horizontal="center"/>
    </xf>
    <xf numFmtId="38" fontId="6" fillId="5" borderId="0" xfId="0" applyNumberFormat="1" applyFont="1" applyFill="1" applyBorder="1" applyAlignment="1" applyProtection="1">
      <alignment horizontal="center" vertical="top" wrapText="1"/>
    </xf>
    <xf numFmtId="0" fontId="4" fillId="5" borderId="0" xfId="0" applyFont="1" applyFill="1" applyAlignment="1" applyProtection="1">
      <alignment horizontal="center"/>
    </xf>
    <xf numFmtId="49" fontId="4" fillId="5" borderId="0" xfId="0" applyNumberFormat="1" applyFont="1" applyFill="1" applyBorder="1" applyAlignment="1" applyProtection="1">
      <alignment horizontal="center" vertical="top" wrapText="1"/>
    </xf>
    <xf numFmtId="38" fontId="4" fillId="5" borderId="0" xfId="0" applyNumberFormat="1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left" vertical="top" wrapText="1"/>
    </xf>
    <xf numFmtId="38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165" fontId="4" fillId="4" borderId="0" xfId="2" applyNumberFormat="1" applyFont="1" applyFill="1" applyBorder="1" applyAlignment="1" applyProtection="1">
      <alignment horizontal="right"/>
      <protection locked="0"/>
    </xf>
    <xf numFmtId="38" fontId="4" fillId="4" borderId="0" xfId="0" applyNumberFormat="1" applyFont="1" applyFill="1" applyBorder="1" applyAlignment="1" applyProtection="1">
      <alignment horizontal="right"/>
      <protection locked="0"/>
    </xf>
    <xf numFmtId="44" fontId="4" fillId="4" borderId="0" xfId="2" applyFont="1" applyFill="1" applyBorder="1" applyAlignment="1" applyProtection="1">
      <alignment horizontal="center"/>
      <protection locked="0"/>
    </xf>
    <xf numFmtId="0" fontId="5" fillId="5" borderId="0" xfId="0" applyFont="1" applyFill="1" applyProtection="1"/>
    <xf numFmtId="0" fontId="8" fillId="5" borderId="0" xfId="0" applyFont="1" applyFill="1" applyProtection="1"/>
    <xf numFmtId="0" fontId="0" fillId="5" borderId="0" xfId="0" applyFill="1" applyProtection="1"/>
    <xf numFmtId="0" fontId="0" fillId="5" borderId="0" xfId="0" applyFill="1" applyAlignment="1" applyProtection="1">
      <alignment horizontal="center"/>
    </xf>
    <xf numFmtId="6" fontId="4" fillId="5" borderId="0" xfId="0" applyNumberFormat="1" applyFont="1" applyFill="1" applyAlignment="1" applyProtection="1">
      <alignment horizontal="center"/>
    </xf>
    <xf numFmtId="164" fontId="4" fillId="5" borderId="0" xfId="1" applyNumberFormat="1" applyFont="1" applyFill="1" applyAlignment="1" applyProtection="1">
      <alignment horizontal="center"/>
    </xf>
    <xf numFmtId="6" fontId="4" fillId="5" borderId="0" xfId="0" applyNumberFormat="1" applyFont="1" applyFill="1" applyProtection="1"/>
    <xf numFmtId="165" fontId="4" fillId="4" borderId="2" xfId="2" applyNumberFormat="1" applyFont="1" applyFill="1" applyBorder="1" applyAlignment="1" applyProtection="1">
      <alignment horizontal="right"/>
      <protection locked="0"/>
    </xf>
    <xf numFmtId="38" fontId="4" fillId="5" borderId="0" xfId="0" applyNumberFormat="1" applyFont="1" applyFill="1" applyBorder="1" applyAlignment="1" applyProtection="1">
      <alignment horizontal="center" vertical="top"/>
    </xf>
    <xf numFmtId="44" fontId="4" fillId="4" borderId="0" xfId="2" applyNumberFormat="1" applyFont="1" applyFill="1" applyBorder="1" applyAlignment="1" applyProtection="1">
      <alignment horizontal="right"/>
      <protection locked="0"/>
    </xf>
    <xf numFmtId="40" fontId="4" fillId="4" borderId="0" xfId="0" applyNumberFormat="1" applyFont="1" applyFill="1" applyBorder="1" applyAlignment="1" applyProtection="1">
      <alignment horizontal="right"/>
      <protection locked="0"/>
    </xf>
    <xf numFmtId="44" fontId="4" fillId="4" borderId="2" xfId="2" applyNumberFormat="1" applyFont="1" applyFill="1" applyBorder="1" applyAlignment="1" applyProtection="1">
      <alignment horizontal="right"/>
      <protection locked="0"/>
    </xf>
    <xf numFmtId="38" fontId="4" fillId="5" borderId="0" xfId="0" applyNumberFormat="1" applyFont="1" applyFill="1" applyBorder="1" applyAlignment="1" applyProtection="1">
      <alignment horizontal="left" vertical="top"/>
    </xf>
    <xf numFmtId="165" fontId="4" fillId="5" borderId="0" xfId="2" applyNumberFormat="1" applyFont="1" applyFill="1" applyBorder="1" applyAlignment="1" applyProtection="1">
      <alignment horizontal="right"/>
    </xf>
    <xf numFmtId="1" fontId="4" fillId="5" borderId="0" xfId="0" applyNumberFormat="1" applyFont="1" applyFill="1" applyBorder="1" applyAlignment="1" applyProtection="1">
      <alignment horizontal="right"/>
    </xf>
    <xf numFmtId="6" fontId="4" fillId="5" borderId="0" xfId="0" applyNumberFormat="1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38" fontId="4" fillId="5" borderId="0" xfId="0" applyNumberFormat="1" applyFont="1" applyFill="1" applyBorder="1" applyAlignment="1" applyProtection="1">
      <alignment horizontal="right" vertical="top" wrapText="1"/>
    </xf>
    <xf numFmtId="38" fontId="4" fillId="5" borderId="0" xfId="0" applyNumberFormat="1" applyFont="1" applyFill="1" applyBorder="1" applyAlignment="1" applyProtection="1">
      <alignment horizontal="center" vertical="top" wrapText="1"/>
    </xf>
    <xf numFmtId="0" fontId="5" fillId="2" borderId="0" xfId="0" applyFont="1" applyFill="1" applyProtection="1"/>
    <xf numFmtId="0" fontId="1" fillId="0" borderId="0" xfId="0" applyFont="1" applyBorder="1"/>
    <xf numFmtId="166" fontId="4" fillId="4" borderId="0" xfId="0" applyNumberFormat="1" applyFont="1" applyFill="1" applyBorder="1" applyAlignment="1" applyProtection="1">
      <alignment horizontal="center"/>
      <protection locked="0"/>
    </xf>
    <xf numFmtId="167" fontId="4" fillId="4" borderId="2" xfId="2" applyNumberFormat="1" applyFont="1" applyFill="1" applyBorder="1" applyAlignment="1" applyProtection="1">
      <alignment horizontal="right"/>
      <protection locked="0"/>
    </xf>
    <xf numFmtId="167" fontId="4" fillId="4" borderId="0" xfId="2" applyNumberFormat="1" applyFont="1" applyFill="1" applyBorder="1" applyAlignment="1" applyProtection="1">
      <alignment horizontal="right"/>
      <protection locked="0"/>
    </xf>
    <xf numFmtId="167" fontId="4" fillId="4" borderId="0" xfId="0" applyNumberFormat="1" applyFont="1" applyFill="1" applyBorder="1" applyAlignment="1" applyProtection="1">
      <alignment horizontal="center"/>
      <protection locked="0"/>
    </xf>
    <xf numFmtId="166" fontId="4" fillId="4" borderId="0" xfId="0" applyNumberFormat="1" applyFont="1" applyFill="1" applyBorder="1" applyAlignment="1" applyProtection="1">
      <alignment horizontal="right"/>
      <protection locked="0"/>
    </xf>
    <xf numFmtId="167" fontId="4" fillId="4" borderId="0" xfId="0" applyNumberFormat="1" applyFont="1" applyFill="1" applyBorder="1" applyAlignment="1" applyProtection="1">
      <alignment horizontal="right"/>
      <protection locked="0"/>
    </xf>
    <xf numFmtId="167" fontId="4" fillId="4" borderId="2" xfId="0" applyNumberFormat="1" applyFont="1" applyFill="1" applyBorder="1" applyAlignment="1" applyProtection="1">
      <alignment horizontal="right"/>
      <protection locked="0"/>
    </xf>
    <xf numFmtId="43" fontId="4" fillId="4" borderId="0" xfId="0" applyNumberFormat="1" applyFont="1" applyFill="1" applyBorder="1" applyAlignment="1" applyProtection="1">
      <alignment horizontal="right"/>
      <protection locked="0"/>
    </xf>
    <xf numFmtId="38" fontId="4" fillId="4" borderId="1" xfId="0" applyNumberFormat="1" applyFont="1" applyFill="1" applyBorder="1" applyAlignment="1" applyProtection="1">
      <alignment horizontal="right"/>
      <protection locked="0"/>
    </xf>
    <xf numFmtId="166" fontId="4" fillId="4" borderId="2" xfId="0" applyNumberFormat="1" applyFont="1" applyFill="1" applyBorder="1" applyAlignment="1" applyProtection="1">
      <alignment horizontal="right"/>
      <protection locked="0"/>
    </xf>
    <xf numFmtId="0" fontId="3" fillId="5" borderId="0" xfId="0" applyFont="1" applyFill="1" applyProtection="1"/>
    <xf numFmtId="0" fontId="6" fillId="5" borderId="0" xfId="0" applyFont="1" applyFill="1" applyBorder="1" applyAlignment="1" applyProtection="1">
      <alignment vertical="top" wrapText="1"/>
      <protection hidden="1"/>
    </xf>
    <xf numFmtId="0" fontId="4" fillId="5" borderId="0" xfId="0" applyFont="1" applyFill="1" applyAlignment="1" applyProtection="1">
      <alignment horizontal="center"/>
      <protection hidden="1"/>
    </xf>
    <xf numFmtId="49" fontId="4" fillId="5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3" fillId="2" borderId="0" xfId="0" applyFont="1" applyFill="1" applyProtection="1"/>
    <xf numFmtId="0" fontId="7" fillId="3" borderId="0" xfId="0" applyFont="1" applyFill="1" applyProtection="1"/>
    <xf numFmtId="0" fontId="4" fillId="0" borderId="0" xfId="0" applyFont="1" applyFill="1" applyBorder="1" applyProtection="1"/>
    <xf numFmtId="0" fontId="3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7" fillId="0" borderId="0" xfId="0" applyFont="1" applyFill="1" applyProtection="1"/>
    <xf numFmtId="0" fontId="8" fillId="0" borderId="0" xfId="0" applyFont="1" applyProtection="1"/>
    <xf numFmtId="0" fontId="8" fillId="2" borderId="0" xfId="0" applyFont="1" applyFill="1" applyProtection="1"/>
    <xf numFmtId="0" fontId="0" fillId="2" borderId="0" xfId="0" applyFill="1" applyBorder="1" applyProtection="1"/>
    <xf numFmtId="0" fontId="1" fillId="0" borderId="0" xfId="0" applyFont="1" applyBorder="1" applyProtection="1"/>
    <xf numFmtId="0" fontId="4" fillId="4" borderId="0" xfId="0" applyFont="1" applyFill="1" applyBorder="1" applyAlignment="1" applyProtection="1">
      <alignment horizontal="center"/>
    </xf>
    <xf numFmtId="44" fontId="4" fillId="4" borderId="0" xfId="2" applyFont="1" applyFill="1" applyBorder="1" applyAlignment="1" applyProtection="1">
      <alignment horizontal="center"/>
    </xf>
    <xf numFmtId="165" fontId="4" fillId="4" borderId="0" xfId="2" applyNumberFormat="1" applyFont="1" applyFill="1" applyBorder="1" applyAlignment="1" applyProtection="1">
      <alignment horizontal="right"/>
    </xf>
    <xf numFmtId="38" fontId="4" fillId="4" borderId="0" xfId="0" applyNumberFormat="1" applyFont="1" applyFill="1" applyBorder="1" applyAlignment="1" applyProtection="1">
      <alignment horizontal="center" vertical="top" wrapText="1"/>
    </xf>
    <xf numFmtId="38" fontId="4" fillId="4" borderId="0" xfId="0" applyNumberFormat="1" applyFont="1" applyFill="1" applyBorder="1" applyAlignment="1" applyProtection="1">
      <alignment horizontal="center"/>
    </xf>
    <xf numFmtId="165" fontId="4" fillId="4" borderId="2" xfId="2" applyNumberFormat="1" applyFont="1" applyFill="1" applyBorder="1" applyAlignment="1" applyProtection="1">
      <alignment horizontal="right"/>
    </xf>
    <xf numFmtId="38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166" fontId="4" fillId="4" borderId="0" xfId="0" applyNumberFormat="1" applyFont="1" applyFill="1" applyBorder="1" applyAlignment="1" applyProtection="1">
      <alignment horizontal="right"/>
    </xf>
    <xf numFmtId="167" fontId="4" fillId="4" borderId="0" xfId="0" applyNumberFormat="1" applyFont="1" applyFill="1" applyBorder="1" applyAlignment="1" applyProtection="1">
      <alignment horizontal="right"/>
    </xf>
    <xf numFmtId="0" fontId="4" fillId="4" borderId="1" xfId="0" applyFont="1" applyFill="1" applyBorder="1" applyAlignment="1" applyProtection="1">
      <alignment horizontal="right"/>
    </xf>
    <xf numFmtId="43" fontId="4" fillId="4" borderId="0" xfId="0" applyNumberFormat="1" applyFont="1" applyFill="1" applyBorder="1" applyAlignment="1" applyProtection="1">
      <alignment horizontal="right"/>
    </xf>
    <xf numFmtId="167" fontId="4" fillId="4" borderId="2" xfId="0" applyNumberFormat="1" applyFont="1" applyFill="1" applyBorder="1" applyAlignment="1" applyProtection="1">
      <alignment horizontal="right"/>
    </xf>
    <xf numFmtId="167" fontId="4" fillId="4" borderId="0" xfId="2" applyNumberFormat="1" applyFont="1" applyFill="1" applyBorder="1" applyAlignment="1" applyProtection="1">
      <alignment horizontal="right"/>
    </xf>
    <xf numFmtId="38" fontId="4" fillId="4" borderId="1" xfId="0" applyNumberFormat="1" applyFont="1" applyFill="1" applyBorder="1" applyAlignment="1" applyProtection="1">
      <alignment horizontal="right"/>
    </xf>
    <xf numFmtId="166" fontId="4" fillId="4" borderId="0" xfId="0" applyNumberFormat="1" applyFont="1" applyFill="1" applyBorder="1" applyAlignment="1" applyProtection="1">
      <alignment horizontal="center"/>
    </xf>
    <xf numFmtId="167" fontId="4" fillId="4" borderId="0" xfId="0" applyNumberFormat="1" applyFont="1" applyFill="1" applyBorder="1" applyAlignment="1" applyProtection="1">
      <alignment horizontal="center"/>
    </xf>
    <xf numFmtId="167" fontId="4" fillId="4" borderId="2" xfId="2" applyNumberFormat="1" applyFont="1" applyFill="1" applyBorder="1" applyAlignment="1" applyProtection="1">
      <alignment horizontal="right"/>
    </xf>
    <xf numFmtId="44" fontId="4" fillId="4" borderId="0" xfId="2" applyNumberFormat="1" applyFont="1" applyFill="1" applyBorder="1" applyAlignment="1" applyProtection="1">
      <alignment horizontal="right"/>
    </xf>
    <xf numFmtId="44" fontId="4" fillId="4" borderId="2" xfId="2" applyNumberFormat="1" applyFont="1" applyFill="1" applyBorder="1" applyAlignment="1" applyProtection="1">
      <alignment horizontal="right"/>
    </xf>
    <xf numFmtId="43" fontId="4" fillId="2" borderId="0" xfId="0" applyNumberFormat="1" applyFont="1" applyFill="1" applyProtection="1"/>
    <xf numFmtId="41" fontId="4" fillId="4" borderId="0" xfId="0" applyNumberFormat="1" applyFont="1" applyFill="1" applyBorder="1" applyAlignment="1" applyProtection="1">
      <alignment horizontal="right"/>
    </xf>
    <xf numFmtId="43" fontId="4" fillId="4" borderId="0" xfId="2" applyNumberFormat="1" applyFont="1" applyFill="1" applyBorder="1" applyAlignment="1" applyProtection="1">
      <alignment horizontal="right"/>
    </xf>
    <xf numFmtId="0" fontId="10" fillId="2" borderId="0" xfId="0" quotePrefix="1" applyFont="1" applyFill="1" applyProtection="1"/>
    <xf numFmtId="0" fontId="11" fillId="5" borderId="0" xfId="0" applyFont="1" applyFill="1" applyAlignment="1" applyProtection="1">
      <alignment horizontal="center"/>
    </xf>
    <xf numFmtId="49" fontId="11" fillId="5" borderId="0" xfId="0" applyNumberFormat="1" applyFont="1" applyFill="1" applyBorder="1" applyAlignment="1" applyProtection="1">
      <alignment horizontal="center" vertical="top" wrapText="1"/>
    </xf>
    <xf numFmtId="166" fontId="4" fillId="4" borderId="2" xfId="0" applyNumberFormat="1" applyFont="1" applyFill="1" applyBorder="1" applyAlignment="1" applyProtection="1">
      <alignment horizontal="right"/>
    </xf>
    <xf numFmtId="0" fontId="9" fillId="5" borderId="0" xfId="0" applyFont="1" applyFill="1" applyProtection="1"/>
    <xf numFmtId="0" fontId="1" fillId="5" borderId="1" xfId="0" applyFont="1" applyFill="1" applyBorder="1" applyAlignment="1" applyProtection="1">
      <alignment horizontal="center"/>
    </xf>
    <xf numFmtId="42" fontId="4" fillId="4" borderId="2" xfId="0" applyNumberFormat="1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right" vertical="top" wrapText="1"/>
      <protection hidden="1"/>
    </xf>
    <xf numFmtId="0" fontId="4" fillId="5" borderId="0" xfId="0" applyFont="1" applyFill="1" applyAlignment="1" applyProtection="1">
      <alignment horizontal="right"/>
      <protection hidden="1"/>
    </xf>
    <xf numFmtId="42" fontId="4" fillId="4" borderId="0" xfId="0" applyNumberFormat="1" applyFont="1" applyFill="1" applyBorder="1" applyAlignment="1" applyProtection="1">
      <alignment horizontal="center"/>
    </xf>
    <xf numFmtId="41" fontId="4" fillId="4" borderId="0" xfId="0" applyNumberFormat="1" applyFont="1" applyFill="1" applyBorder="1" applyAlignment="1" applyProtection="1">
      <alignment vertical="top" wrapText="1"/>
    </xf>
    <xf numFmtId="38" fontId="4" fillId="4" borderId="0" xfId="0" applyNumberFormat="1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38" fontId="4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38" fontId="4" fillId="4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4" borderId="0" xfId="0" applyFont="1" applyFill="1" applyAlignment="1" applyProtection="1"/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tabSelected="1" zoomScaleNormal="100" workbookViewId="0">
      <selection activeCell="N1" sqref="N1:Q1"/>
    </sheetView>
  </sheetViews>
  <sheetFormatPr defaultRowHeight="12.75" x14ac:dyDescent="0.2"/>
  <cols>
    <col min="1" max="1" width="2.7109375" style="1" customWidth="1"/>
    <col min="2" max="2" width="24.42578125" style="3" customWidth="1"/>
    <col min="3" max="3" width="2.42578125" style="3" customWidth="1"/>
    <col min="4" max="4" width="17.5703125" style="3" customWidth="1"/>
    <col min="5" max="5" width="2" style="3" customWidth="1"/>
    <col min="6" max="6" width="10.85546875" style="1" bestFit="1" customWidth="1"/>
    <col min="7" max="7" width="2.5703125" style="1" customWidth="1"/>
    <col min="8" max="8" width="10.5703125" style="1" bestFit="1" customWidth="1"/>
    <col min="9" max="9" width="2.7109375" style="1" customWidth="1"/>
    <col min="10" max="10" width="10.85546875" style="1" bestFit="1" customWidth="1"/>
    <col min="11" max="11" width="6.7109375" style="1" bestFit="1" customWidth="1"/>
    <col min="12" max="12" width="3.5703125" style="1" customWidth="1"/>
    <col min="13" max="13" width="9.140625" style="1"/>
    <col min="14" max="14" width="2.7109375" style="1" customWidth="1"/>
    <col min="15" max="15" width="9.140625" style="1"/>
    <col min="16" max="16" width="2.85546875" style="1" customWidth="1"/>
    <col min="17" max="17" width="10.140625" style="1" bestFit="1" customWidth="1"/>
    <col min="18" max="18" width="3" style="1" customWidth="1"/>
    <col min="19" max="19" width="9.140625" style="1"/>
    <col min="20" max="20" width="2.85546875" style="1" customWidth="1"/>
    <col min="21" max="21" width="9.140625" style="1"/>
    <col min="22" max="22" width="2.5703125" style="1" customWidth="1"/>
    <col min="23" max="16384" width="9.140625" style="1"/>
  </cols>
  <sheetData>
    <row r="1" spans="1:18" x14ac:dyDescent="0.2">
      <c r="A1" s="64" t="s">
        <v>29</v>
      </c>
      <c r="D1" s="2"/>
      <c r="E1" s="2"/>
      <c r="L1" s="4"/>
      <c r="M1" s="4" t="s">
        <v>0</v>
      </c>
      <c r="N1" s="110"/>
      <c r="O1" s="111"/>
      <c r="P1" s="111"/>
      <c r="Q1" s="111"/>
    </row>
    <row r="2" spans="1:18" s="62" customFormat="1" x14ac:dyDescent="0.2">
      <c r="A2" s="60"/>
      <c r="B2" s="61"/>
      <c r="C2" s="61"/>
      <c r="D2" s="60"/>
      <c r="E2" s="60"/>
      <c r="P2" s="63"/>
      <c r="Q2" s="61"/>
      <c r="R2" s="1"/>
    </row>
    <row r="3" spans="1:18" x14ac:dyDescent="0.2">
      <c r="A3" s="98" t="s">
        <v>27</v>
      </c>
      <c r="B3" s="71" t="s">
        <v>28</v>
      </c>
      <c r="C3" s="5"/>
      <c r="D3" s="5"/>
      <c r="E3" s="5"/>
      <c r="G3" s="5"/>
    </row>
    <row r="4" spans="1:18" x14ac:dyDescent="0.2">
      <c r="A4" s="10"/>
      <c r="B4" s="72" t="s">
        <v>36</v>
      </c>
      <c r="C4" s="6"/>
      <c r="D4" s="6"/>
      <c r="E4" s="6"/>
      <c r="G4" s="6"/>
      <c r="H4" s="12"/>
      <c r="I4" s="45"/>
    </row>
    <row r="5" spans="1:18" x14ac:dyDescent="0.2">
      <c r="B5" s="56" t="s">
        <v>24</v>
      </c>
      <c r="C5" s="8"/>
      <c r="D5" s="25"/>
      <c r="E5" s="25"/>
      <c r="F5" s="26"/>
      <c r="G5" s="26"/>
      <c r="H5" s="27"/>
      <c r="I5" s="27"/>
      <c r="J5" s="16"/>
      <c r="K5" s="8"/>
    </row>
    <row r="6" spans="1:18" x14ac:dyDescent="0.2">
      <c r="B6" s="25"/>
      <c r="C6" s="25"/>
      <c r="D6" s="25"/>
      <c r="E6" s="25"/>
      <c r="F6" s="26"/>
      <c r="G6" s="26"/>
      <c r="H6" s="28" t="s">
        <v>7</v>
      </c>
      <c r="I6" s="27"/>
      <c r="J6" s="16" t="s">
        <v>1</v>
      </c>
      <c r="K6" s="8"/>
    </row>
    <row r="7" spans="1:18" x14ac:dyDescent="0.2">
      <c r="B7" s="9" t="s">
        <v>5</v>
      </c>
      <c r="C7" s="41"/>
      <c r="D7" s="8"/>
      <c r="E7" s="8"/>
      <c r="F7" s="9" t="s">
        <v>6</v>
      </c>
      <c r="G7" s="8"/>
      <c r="H7" s="9" t="s">
        <v>34</v>
      </c>
      <c r="I7" s="8"/>
      <c r="J7" s="9" t="s">
        <v>4</v>
      </c>
      <c r="K7" s="8"/>
      <c r="L7" s="10"/>
      <c r="M7" s="10"/>
      <c r="N7" s="10"/>
    </row>
    <row r="8" spans="1:18" x14ac:dyDescent="0.2">
      <c r="B8" s="8"/>
      <c r="C8" s="8"/>
      <c r="D8" s="7"/>
      <c r="E8" s="7"/>
      <c r="F8" s="29"/>
      <c r="G8" s="7"/>
      <c r="H8" s="30"/>
      <c r="I8" s="7"/>
      <c r="J8" s="31"/>
      <c r="K8" s="8"/>
      <c r="L8" s="10"/>
      <c r="M8" s="10"/>
      <c r="N8" s="10"/>
    </row>
    <row r="9" spans="1:18" x14ac:dyDescent="0.2">
      <c r="B9" s="16" t="s">
        <v>8</v>
      </c>
      <c r="C9" s="16"/>
      <c r="D9" s="8"/>
      <c r="E9" s="57" t="str">
        <f>IF(F9&lt;&gt;0,IF(F9=Solution!F9,"","*"),"")</f>
        <v/>
      </c>
      <c r="F9" s="109"/>
      <c r="G9" s="105" t="str">
        <f>IF(H9&lt;&gt;0,IF(H9=Solution!H9,"","*"),"")</f>
        <v/>
      </c>
      <c r="H9" s="24"/>
      <c r="I9" s="105" t="str">
        <f>IF(J9&lt;&gt;0,IF(J9=Solution!J9,"","*"),"")</f>
        <v/>
      </c>
      <c r="J9" s="22"/>
      <c r="K9" s="8"/>
      <c r="L9" s="10"/>
      <c r="M9" s="11"/>
      <c r="N9" s="10"/>
    </row>
    <row r="10" spans="1:18" x14ac:dyDescent="0.2">
      <c r="B10" s="16" t="s">
        <v>9</v>
      </c>
      <c r="C10" s="16"/>
      <c r="D10" s="8"/>
      <c r="E10" s="57" t="str">
        <f>IF(F10&lt;&gt;0,IF(F10=Solution!F10,"","*"),"")</f>
        <v/>
      </c>
      <c r="F10" s="109"/>
      <c r="G10" s="105" t="str">
        <f>IF(H10&lt;&gt;0,IF(H10=Solution!H10,"","*"),"")</f>
        <v/>
      </c>
      <c r="H10" s="24"/>
      <c r="I10" s="105" t="str">
        <f>IF(J10&lt;&gt;0,IF(J10=Solution!J10,"","*"),"")</f>
        <v/>
      </c>
      <c r="J10" s="23"/>
      <c r="K10" s="8"/>
      <c r="L10" s="10"/>
      <c r="M10" s="10"/>
      <c r="N10" s="10"/>
    </row>
    <row r="11" spans="1:18" x14ac:dyDescent="0.2">
      <c r="B11" s="17" t="s">
        <v>10</v>
      </c>
      <c r="C11" s="17"/>
      <c r="D11" s="7"/>
      <c r="E11" s="57" t="str">
        <f>IF(F11&lt;&gt;0,IF(F11=Solution!F11,"","*"),"")</f>
        <v/>
      </c>
      <c r="F11" s="109"/>
      <c r="G11" s="105" t="str">
        <f>IF(H11&lt;&gt;0,IF(H11=Solution!H11,"","*"),"")</f>
        <v/>
      </c>
      <c r="H11" s="24"/>
      <c r="I11" s="105" t="str">
        <f>IF(J11&lt;&gt;0,IF(J11=Solution!J11,"","*"),"")</f>
        <v/>
      </c>
      <c r="J11" s="23"/>
      <c r="K11" s="7"/>
      <c r="L11" s="11"/>
      <c r="M11" s="11"/>
      <c r="N11" s="11"/>
    </row>
    <row r="12" spans="1:18" x14ac:dyDescent="0.2">
      <c r="B12" s="17" t="s">
        <v>11</v>
      </c>
      <c r="C12" s="17"/>
      <c r="D12" s="7"/>
      <c r="E12" s="57" t="str">
        <f>IF(F12&lt;&gt;0,IF(F12=Solution!F12,"","*"),"")</f>
        <v/>
      </c>
      <c r="F12" s="109"/>
      <c r="G12" s="105" t="str">
        <f>IF(H12&lt;&gt;0,IF(H12=Solution!H12,"","*"),"")</f>
        <v/>
      </c>
      <c r="H12" s="24"/>
      <c r="I12" s="105" t="str">
        <f>IF(J12&lt;&gt;0,IF(J12=Solution!J12,"","*"),"")</f>
        <v/>
      </c>
      <c r="J12" s="23"/>
      <c r="K12" s="8"/>
      <c r="L12" s="10"/>
      <c r="M12" s="10"/>
      <c r="N12" s="10"/>
    </row>
    <row r="13" spans="1:18" x14ac:dyDescent="0.2">
      <c r="B13" s="17" t="s">
        <v>12</v>
      </c>
      <c r="C13" s="17"/>
      <c r="D13" s="7"/>
      <c r="E13" s="57" t="str">
        <f>IF(F13&lt;&gt;0,IF(F13=Solution!F13,"","*"),"")</f>
        <v/>
      </c>
      <c r="F13" s="109"/>
      <c r="G13" s="105" t="str">
        <f>IF(H13&lt;&gt;0,IF(H13=Solution!H13,"","*"),"")</f>
        <v/>
      </c>
      <c r="H13" s="24"/>
      <c r="I13" s="105" t="str">
        <f>IF(J13&lt;&gt;0,IF(J13=Solution!J13,"","*"),"")</f>
        <v/>
      </c>
      <c r="J13" s="23"/>
      <c r="K13" s="7"/>
      <c r="L13" s="11"/>
      <c r="M13" s="11"/>
      <c r="N13" s="11"/>
    </row>
    <row r="14" spans="1:18" ht="13.5" thickBot="1" x14ac:dyDescent="0.25">
      <c r="B14" s="13"/>
      <c r="C14" s="13"/>
      <c r="D14" s="7"/>
      <c r="E14" s="7"/>
      <c r="F14" s="14" t="s">
        <v>13</v>
      </c>
      <c r="G14" s="7"/>
      <c r="H14" s="14"/>
      <c r="I14" s="105" t="str">
        <f>IF(J14&lt;&gt;0,IF(J14=Solution!J14,"","*"),"")</f>
        <v/>
      </c>
      <c r="J14" s="32"/>
      <c r="K14" s="8"/>
      <c r="L14" s="10"/>
      <c r="M14" s="10"/>
      <c r="N14" s="10"/>
    </row>
    <row r="15" spans="1:18" ht="13.5" thickTop="1" x14ac:dyDescent="0.2">
      <c r="B15" s="13"/>
      <c r="C15" s="13"/>
      <c r="D15" s="7"/>
      <c r="E15" s="7"/>
      <c r="F15" s="15"/>
      <c r="G15" s="7"/>
      <c r="H15" s="15"/>
      <c r="I15" s="7"/>
      <c r="J15" s="15"/>
      <c r="K15" s="7"/>
      <c r="L15" s="11"/>
      <c r="M15" s="11"/>
      <c r="N15" s="11"/>
    </row>
    <row r="16" spans="1:18" x14ac:dyDescent="0.2">
      <c r="B16" s="19"/>
      <c r="C16" s="19"/>
      <c r="D16" s="11"/>
      <c r="E16" s="11"/>
      <c r="F16" s="20"/>
      <c r="G16" s="11"/>
      <c r="H16" s="20"/>
      <c r="I16" s="11"/>
      <c r="J16" s="20"/>
      <c r="K16" s="21"/>
    </row>
    <row r="17" spans="2:11" x14ac:dyDescent="0.2">
      <c r="B17" s="56" t="s">
        <v>25</v>
      </c>
      <c r="C17" s="8"/>
      <c r="D17" s="25"/>
      <c r="E17" s="25"/>
      <c r="F17" s="26"/>
      <c r="G17" s="26"/>
      <c r="H17" s="27"/>
      <c r="I17" s="27"/>
      <c r="J17" s="16"/>
      <c r="K17" s="8"/>
    </row>
    <row r="18" spans="2:11" x14ac:dyDescent="0.2">
      <c r="B18" s="25"/>
      <c r="C18" s="25"/>
      <c r="D18" s="25"/>
      <c r="E18" s="25"/>
      <c r="F18" s="26"/>
      <c r="G18" s="26"/>
      <c r="H18" s="8"/>
      <c r="I18" s="27"/>
      <c r="J18" s="28" t="s">
        <v>7</v>
      </c>
      <c r="K18" s="8"/>
    </row>
    <row r="19" spans="2:11" x14ac:dyDescent="0.2">
      <c r="B19" s="9" t="s">
        <v>5</v>
      </c>
      <c r="C19" s="41"/>
      <c r="D19" s="9" t="s">
        <v>6</v>
      </c>
      <c r="E19" s="8"/>
      <c r="F19" s="9" t="s">
        <v>2</v>
      </c>
      <c r="G19" s="8"/>
      <c r="H19" s="9" t="s">
        <v>35</v>
      </c>
      <c r="I19" s="8"/>
      <c r="J19" s="9" t="s">
        <v>34</v>
      </c>
      <c r="K19" s="8"/>
    </row>
    <row r="20" spans="2:11" x14ac:dyDescent="0.2">
      <c r="B20" s="99" t="s">
        <v>15</v>
      </c>
      <c r="C20" s="8"/>
      <c r="D20" s="29"/>
      <c r="E20" s="7"/>
      <c r="F20" s="29"/>
      <c r="G20" s="7"/>
      <c r="H20" s="29"/>
      <c r="I20" s="7"/>
      <c r="J20" s="31"/>
      <c r="K20" s="8"/>
    </row>
    <row r="21" spans="2:11" x14ac:dyDescent="0.2">
      <c r="B21" s="16" t="s">
        <v>18</v>
      </c>
      <c r="C21" s="57" t="str">
        <f>IF(D21&lt;&gt;0,IF(D21=Solution!D21,"","*"),"")</f>
        <v/>
      </c>
      <c r="D21" s="109"/>
      <c r="E21" s="105" t="str">
        <f>IF(F21&lt;&gt;0,IF(F21=Solution!F21,"","*"),"")</f>
        <v/>
      </c>
      <c r="F21" s="50"/>
      <c r="G21" s="105" t="str">
        <f>IF(H21&lt;&gt;0,IF(H21=Solution!H21,"","*"),"")</f>
        <v/>
      </c>
      <c r="H21" s="51"/>
      <c r="I21" s="7"/>
      <c r="J21" s="38"/>
      <c r="K21" s="8"/>
    </row>
    <row r="22" spans="2:11" x14ac:dyDescent="0.2">
      <c r="B22" s="16" t="s">
        <v>19</v>
      </c>
      <c r="C22" s="57" t="str">
        <f>IF(D22&lt;&gt;0,IF(D22=Solution!D22,"","*"),"")</f>
        <v/>
      </c>
      <c r="D22" s="109"/>
      <c r="E22" s="105" t="str">
        <f>IF(F22&lt;&gt;0,IF(F22=Solution!F22,"","*"),"")</f>
        <v/>
      </c>
      <c r="F22" s="54"/>
      <c r="G22" s="105" t="str">
        <f>IF(H22&lt;&gt;0,IF(H22=Solution!H22,"","*"),"")</f>
        <v/>
      </c>
      <c r="H22" s="53"/>
      <c r="I22" s="7"/>
      <c r="J22" s="39"/>
      <c r="K22" s="8"/>
    </row>
    <row r="23" spans="2:11" ht="13.5" thickBot="1" x14ac:dyDescent="0.25">
      <c r="B23" s="16" t="s">
        <v>14</v>
      </c>
      <c r="C23" s="58"/>
      <c r="D23" s="7"/>
      <c r="E23" s="105" t="str">
        <f>IF(F23&lt;&gt;0,IF(F23=Solution!F23,"","*"),"")</f>
        <v/>
      </c>
      <c r="F23" s="55"/>
      <c r="G23" s="105" t="str">
        <f>IF(H23&lt;&gt;0,IF(H23=Solution!H23,"","*"),"")</f>
        <v/>
      </c>
      <c r="H23" s="52"/>
      <c r="I23" s="105" t="str">
        <f>IF(J23&lt;&gt;0,IF(J23=Solution!J23,"","*"),"")</f>
        <v/>
      </c>
      <c r="J23" s="48"/>
      <c r="K23" s="8"/>
    </row>
    <row r="24" spans="2:11" ht="13.5" thickTop="1" x14ac:dyDescent="0.2">
      <c r="B24" s="16"/>
      <c r="C24" s="58"/>
      <c r="D24" s="8"/>
      <c r="E24" s="106"/>
      <c r="F24" s="40"/>
      <c r="G24" s="105"/>
      <c r="H24" s="41"/>
      <c r="I24" s="105"/>
      <c r="J24" s="38"/>
      <c r="K24" s="8"/>
    </row>
    <row r="25" spans="2:11" x14ac:dyDescent="0.2">
      <c r="B25" s="99" t="s">
        <v>16</v>
      </c>
      <c r="C25" s="58"/>
      <c r="D25" s="8"/>
      <c r="E25" s="106"/>
      <c r="F25" s="40"/>
      <c r="G25" s="105"/>
      <c r="H25" s="29"/>
      <c r="I25" s="105"/>
      <c r="J25" s="39"/>
      <c r="K25" s="8"/>
    </row>
    <row r="26" spans="2:11" x14ac:dyDescent="0.2">
      <c r="B26" s="17" t="s">
        <v>20</v>
      </c>
      <c r="C26" s="57" t="str">
        <f>IF(D26&lt;&gt;0,IF(D26=Solution!D26,"","*"),"")</f>
        <v/>
      </c>
      <c r="D26" s="109"/>
      <c r="E26" s="105" t="str">
        <f>IF(F26&lt;&gt;0,IF(F26=Solution!F26,"","*"),"")</f>
        <v/>
      </c>
      <c r="F26" s="50"/>
      <c r="G26" s="105" t="str">
        <f>IF(H26&lt;&gt;0,IF(H26=Solution!H26,"","*"),"")</f>
        <v/>
      </c>
      <c r="H26" s="51"/>
      <c r="I26" s="105"/>
      <c r="J26" s="42"/>
      <c r="K26" s="7"/>
    </row>
    <row r="27" spans="2:11" x14ac:dyDescent="0.2">
      <c r="B27" s="17" t="s">
        <v>21</v>
      </c>
      <c r="C27" s="57" t="str">
        <f>IF(D27&lt;&gt;0,IF(D27=Solution!D27,"","*"),"")</f>
        <v/>
      </c>
      <c r="D27" s="109"/>
      <c r="E27" s="105" t="str">
        <f>IF(F27&lt;&gt;0,IF(F27=Solution!F27,"","*"),"")</f>
        <v/>
      </c>
      <c r="F27" s="54"/>
      <c r="G27" s="105" t="str">
        <f>IF(H27&lt;&gt;0,IF(H27=Solution!H27,"","*"),"")</f>
        <v/>
      </c>
      <c r="H27" s="53"/>
      <c r="I27" s="105"/>
      <c r="J27" s="18"/>
      <c r="K27" s="8"/>
    </row>
    <row r="28" spans="2:11" ht="13.5" thickBot="1" x14ac:dyDescent="0.25">
      <c r="B28" s="16" t="s">
        <v>14</v>
      </c>
      <c r="C28" s="58"/>
      <c r="D28" s="7"/>
      <c r="E28" s="105" t="str">
        <f>IF(F28&lt;&gt;0,IF(F28=Solution!F28,"","*"),"")</f>
        <v/>
      </c>
      <c r="F28" s="55"/>
      <c r="G28" s="105" t="str">
        <f>IF(H28&lt;&gt;0,IF(H28=Solution!H28,"","*"),"")</f>
        <v/>
      </c>
      <c r="H28" s="52"/>
      <c r="I28" s="105" t="str">
        <f>IF(J28&lt;&gt;0,IF(J28=Solution!J28,"","*"),"")</f>
        <v/>
      </c>
      <c r="J28" s="22"/>
      <c r="K28" s="8"/>
    </row>
    <row r="29" spans="2:11" ht="13.5" thickTop="1" x14ac:dyDescent="0.2">
      <c r="B29" s="16"/>
      <c r="C29" s="58"/>
      <c r="D29" s="7"/>
      <c r="E29" s="105"/>
      <c r="F29" s="14"/>
      <c r="G29" s="105"/>
      <c r="H29" s="41"/>
      <c r="I29" s="105"/>
      <c r="J29" s="38"/>
      <c r="K29" s="8"/>
    </row>
    <row r="30" spans="2:11" x14ac:dyDescent="0.2">
      <c r="B30" s="100" t="s">
        <v>17</v>
      </c>
      <c r="C30" s="59"/>
      <c r="D30" s="7"/>
      <c r="E30" s="105"/>
      <c r="F30" s="43"/>
      <c r="G30" s="105"/>
      <c r="H30" s="29"/>
      <c r="I30" s="105"/>
      <c r="J30" s="42"/>
      <c r="K30" s="7"/>
    </row>
    <row r="31" spans="2:11" x14ac:dyDescent="0.2">
      <c r="B31" s="17" t="s">
        <v>22</v>
      </c>
      <c r="C31" s="57" t="str">
        <f>IF(D31&lt;&gt;0,IF(D31=Solution!D31,"","*"),"")</f>
        <v/>
      </c>
      <c r="D31" s="109"/>
      <c r="E31" s="105" t="str">
        <f>IF(F31&lt;&gt;0,IF(F31=Solution!F31,"","*"),"")</f>
        <v/>
      </c>
      <c r="F31" s="46"/>
      <c r="G31" s="105" t="str">
        <f>IF(H31&lt;&gt;0,IF(H31=Solution!H31,"","*"),"")</f>
        <v/>
      </c>
      <c r="H31" s="49"/>
      <c r="I31" s="105" t="str">
        <f>IF(J31&lt;&gt;0,IF(J31=Solution!J31,"","*"),"")</f>
        <v/>
      </c>
      <c r="J31" s="22"/>
      <c r="K31" s="8"/>
    </row>
    <row r="32" spans="2:11" ht="13.5" thickBot="1" x14ac:dyDescent="0.25">
      <c r="B32" s="13"/>
      <c r="C32" s="13"/>
      <c r="D32" s="7"/>
      <c r="E32" s="7"/>
      <c r="F32" s="14" t="s">
        <v>13</v>
      </c>
      <c r="G32" s="7"/>
      <c r="H32" s="15"/>
      <c r="I32" s="105" t="str">
        <f>IF(J32&lt;&gt;0,IF(J32=Solution!J32,"","*"),"")</f>
        <v/>
      </c>
      <c r="J32" s="47"/>
      <c r="K32" s="7"/>
    </row>
    <row r="33" spans="2:11" ht="13.5" thickTop="1" x14ac:dyDescent="0.2">
      <c r="B33" s="13"/>
      <c r="C33" s="13"/>
      <c r="D33" s="7"/>
      <c r="E33" s="7"/>
      <c r="F33" s="33"/>
      <c r="G33" s="7"/>
      <c r="H33" s="15"/>
      <c r="I33" s="57"/>
      <c r="J33" s="15"/>
      <c r="K33" s="7"/>
    </row>
    <row r="34" spans="2:11" x14ac:dyDescent="0.2">
      <c r="B34" s="44"/>
      <c r="C34" s="44"/>
      <c r="D34" s="44"/>
      <c r="E34" s="44"/>
      <c r="F34" s="10"/>
      <c r="G34" s="10"/>
      <c r="H34" s="10"/>
      <c r="I34" s="10"/>
      <c r="J34" s="10"/>
      <c r="K34" s="10"/>
    </row>
    <row r="35" spans="2:11" x14ac:dyDescent="0.2">
      <c r="B35" s="56" t="s">
        <v>26</v>
      </c>
      <c r="C35" s="8"/>
      <c r="D35" s="25"/>
      <c r="E35" s="25"/>
      <c r="F35" s="8"/>
      <c r="G35" s="8"/>
      <c r="H35" s="8"/>
      <c r="I35" s="8"/>
      <c r="J35" s="8"/>
      <c r="K35" s="8"/>
    </row>
    <row r="36" spans="2:11" x14ac:dyDescent="0.2">
      <c r="B36" s="25"/>
      <c r="C36" s="25"/>
      <c r="D36" s="25"/>
      <c r="E36" s="25"/>
      <c r="F36" s="8"/>
      <c r="G36" s="8"/>
      <c r="H36" s="8"/>
      <c r="I36" s="8"/>
      <c r="J36" s="8"/>
      <c r="K36" s="8"/>
    </row>
    <row r="37" spans="2:11" x14ac:dyDescent="0.2">
      <c r="B37" s="25"/>
      <c r="C37" s="25"/>
      <c r="D37" s="25"/>
      <c r="E37" s="25"/>
      <c r="F37" s="26"/>
      <c r="G37" s="26"/>
      <c r="H37" s="28"/>
      <c r="I37" s="27"/>
      <c r="J37" s="16"/>
      <c r="K37" s="8"/>
    </row>
    <row r="38" spans="2:11" x14ac:dyDescent="0.2">
      <c r="B38" s="9" t="s">
        <v>5</v>
      </c>
      <c r="C38" s="41"/>
      <c r="D38" s="8"/>
      <c r="E38" s="8"/>
      <c r="F38" s="9" t="s">
        <v>6</v>
      </c>
      <c r="G38" s="8"/>
      <c r="H38" s="9" t="s">
        <v>2</v>
      </c>
      <c r="I38" s="8"/>
      <c r="J38" s="9" t="s">
        <v>35</v>
      </c>
      <c r="K38" s="8"/>
    </row>
    <row r="39" spans="2:11" x14ac:dyDescent="0.2">
      <c r="B39" s="8"/>
      <c r="C39" s="8"/>
      <c r="D39" s="7"/>
      <c r="E39" s="7"/>
      <c r="F39" s="29"/>
      <c r="G39" s="7"/>
      <c r="H39" s="29"/>
      <c r="I39" s="7"/>
      <c r="J39" s="31"/>
      <c r="K39" s="8"/>
    </row>
    <row r="40" spans="2:11" x14ac:dyDescent="0.2">
      <c r="B40" s="16" t="s">
        <v>8</v>
      </c>
      <c r="C40" s="16"/>
      <c r="D40" s="7"/>
      <c r="E40" s="57" t="str">
        <f>IF(F40&lt;&gt;0,IF(F40=Solution!F40,"","*"),"")</f>
        <v/>
      </c>
      <c r="F40" s="109"/>
      <c r="G40" s="105" t="str">
        <f>IF(H40&lt;&gt;0,IF(H40=Solution!H40,"","*"),"")</f>
        <v/>
      </c>
      <c r="H40" s="50"/>
      <c r="I40" s="105" t="str">
        <f>IF(J40&lt;&gt;0,IF(J40=Solution!J40,"","*"),"")</f>
        <v/>
      </c>
      <c r="J40" s="34"/>
      <c r="K40" s="8"/>
    </row>
    <row r="41" spans="2:11" x14ac:dyDescent="0.2">
      <c r="B41" s="16" t="s">
        <v>9</v>
      </c>
      <c r="C41" s="16"/>
      <c r="D41" s="7"/>
      <c r="E41" s="57" t="str">
        <f>IF(F41&lt;&gt;0,IF(F41=Solution!F41,"","*"),"")</f>
        <v/>
      </c>
      <c r="F41" s="109"/>
      <c r="G41" s="105" t="str">
        <f>IF(H41&lt;&gt;0,IF(H41=Solution!H41,"","*"),"")</f>
        <v/>
      </c>
      <c r="H41" s="23"/>
      <c r="I41" s="105" t="str">
        <f>IF(J41&lt;&gt;0,IF(J41=Solution!J41,"","*"),"")</f>
        <v/>
      </c>
      <c r="J41" s="35"/>
      <c r="K41" s="8"/>
    </row>
    <row r="42" spans="2:11" x14ac:dyDescent="0.2">
      <c r="B42" s="17" t="s">
        <v>10</v>
      </c>
      <c r="C42" s="17"/>
      <c r="D42" s="7"/>
      <c r="E42" s="57" t="str">
        <f>IF(F42&lt;&gt;0,IF(F42=Solution!F42,"","*"),"")</f>
        <v/>
      </c>
      <c r="F42" s="109"/>
      <c r="G42" s="105" t="str">
        <f>IF(H42&lt;&gt;0,IF(H42=Solution!H42,"","*"),"")</f>
        <v/>
      </c>
      <c r="H42" s="23"/>
      <c r="I42" s="105" t="str">
        <f>IF(J42&lt;&gt;0,IF(J42=Solution!J42,"","*"),"")</f>
        <v/>
      </c>
      <c r="J42" s="35"/>
      <c r="K42" s="7"/>
    </row>
    <row r="43" spans="2:11" x14ac:dyDescent="0.2">
      <c r="B43" s="17" t="s">
        <v>11</v>
      </c>
      <c r="C43" s="17"/>
      <c r="D43" s="7"/>
      <c r="E43" s="57" t="str">
        <f>IF(F43&lt;&gt;0,IF(F43=Solution!F43,"","*"),"")</f>
        <v/>
      </c>
      <c r="F43" s="109"/>
      <c r="G43" s="105" t="str">
        <f>IF(H43&lt;&gt;0,IF(H43=Solution!H43,"","*"),"")</f>
        <v/>
      </c>
      <c r="H43" s="23"/>
      <c r="I43" s="105" t="str">
        <f>IF(J43&lt;&gt;0,IF(J43=Solution!J43,"","*"),"")</f>
        <v/>
      </c>
      <c r="J43" s="35"/>
      <c r="K43" s="8"/>
    </row>
    <row r="44" spans="2:11" x14ac:dyDescent="0.2">
      <c r="B44" s="17" t="s">
        <v>12</v>
      </c>
      <c r="C44" s="17"/>
      <c r="D44" s="7"/>
      <c r="E44" s="57" t="str">
        <f>IF(F44&lt;&gt;0,IF(F44=Solution!F44,"","*"),"")</f>
        <v/>
      </c>
      <c r="F44" s="109"/>
      <c r="G44" s="105" t="str">
        <f>IF(H44&lt;&gt;0,IF(H44=Solution!H44,"","*"),"")</f>
        <v/>
      </c>
      <c r="H44" s="23"/>
      <c r="I44" s="105" t="str">
        <f>IF(J44&lt;&gt;0,IF(J44=Solution!J44,"","*"),"")</f>
        <v/>
      </c>
      <c r="J44" s="35"/>
      <c r="K44" s="7"/>
    </row>
    <row r="45" spans="2:11" ht="13.5" thickBot="1" x14ac:dyDescent="0.25">
      <c r="B45" s="13"/>
      <c r="C45" s="13"/>
      <c r="D45" s="7"/>
      <c r="E45" s="7"/>
      <c r="F45" s="14" t="s">
        <v>14</v>
      </c>
      <c r="G45" s="105" t="str">
        <f>IF(H45&lt;&gt;0,IF(H45=Solution!H45,"","*"),"")</f>
        <v/>
      </c>
      <c r="H45" s="55"/>
      <c r="I45" s="105" t="str">
        <f>IF(J45&lt;&gt;0,IF(J45=Solution!J45,"","*"),"")</f>
        <v/>
      </c>
      <c r="J45" s="36"/>
      <c r="K45" s="8"/>
    </row>
    <row r="46" spans="2:11" ht="14.25" thickTop="1" thickBot="1" x14ac:dyDescent="0.25">
      <c r="B46" s="13"/>
      <c r="C46" s="13"/>
      <c r="D46" s="7"/>
      <c r="E46" s="7"/>
      <c r="F46" s="37" t="s">
        <v>13</v>
      </c>
      <c r="G46" s="7"/>
      <c r="H46" s="15"/>
      <c r="I46" s="105" t="str">
        <f>IF(J46&lt;&gt;0,IF(J46=Solution!J46,"","*"),"")</f>
        <v/>
      </c>
      <c r="J46" s="36"/>
      <c r="K46" s="7"/>
    </row>
    <row r="47" spans="2:11" ht="13.5" thickTop="1" x14ac:dyDescent="0.2">
      <c r="B47" s="25"/>
      <c r="C47" s="25"/>
      <c r="D47" s="25"/>
      <c r="E47" s="25"/>
      <c r="F47" s="8"/>
      <c r="G47" s="8"/>
      <c r="H47" s="8"/>
      <c r="I47" s="8"/>
      <c r="J47" s="8"/>
      <c r="K47" s="8"/>
    </row>
    <row r="49" spans="1:12" x14ac:dyDescent="0.2">
      <c r="A49" s="98" t="s">
        <v>30</v>
      </c>
      <c r="B49" s="71" t="s">
        <v>32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x14ac:dyDescent="0.2">
      <c r="A50" s="8"/>
      <c r="B50" s="102" t="s">
        <v>31</v>
      </c>
      <c r="C50" s="25"/>
      <c r="D50" s="25"/>
      <c r="E50" s="25"/>
      <c r="F50" s="8"/>
      <c r="G50" s="8"/>
      <c r="H50" s="8"/>
      <c r="I50" s="8"/>
      <c r="J50" s="8"/>
      <c r="K50" s="8"/>
      <c r="L50" s="8"/>
    </row>
    <row r="51" spans="1:12" x14ac:dyDescent="0.2">
      <c r="A51" s="8"/>
      <c r="B51" s="112"/>
      <c r="C51" s="113"/>
      <c r="D51" s="113"/>
      <c r="E51" s="113"/>
      <c r="F51" s="113"/>
      <c r="G51" s="113"/>
      <c r="H51" s="113"/>
      <c r="I51" s="113"/>
      <c r="J51" s="113"/>
      <c r="K51" s="113"/>
      <c r="L51" s="8"/>
    </row>
    <row r="52" spans="1:12" x14ac:dyDescent="0.2">
      <c r="A52" s="8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8"/>
    </row>
    <row r="53" spans="1:12" x14ac:dyDescent="0.2">
      <c r="A53" s="7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7"/>
    </row>
    <row r="54" spans="1:12" x14ac:dyDescent="0.2">
      <c r="A54" s="8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8"/>
    </row>
    <row r="55" spans="1:12" x14ac:dyDescent="0.2">
      <c r="A55" s="7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7"/>
    </row>
    <row r="56" spans="1:12" x14ac:dyDescent="0.2">
      <c r="A56" s="8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8"/>
    </row>
    <row r="57" spans="1:12" x14ac:dyDescent="0.2">
      <c r="A57" s="7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7"/>
    </row>
    <row r="58" spans="1:12" x14ac:dyDescent="0.2">
      <c r="A58" s="8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8"/>
    </row>
    <row r="59" spans="1:12" x14ac:dyDescent="0.2">
      <c r="A59" s="25"/>
      <c r="B59" s="25"/>
      <c r="C59" s="25"/>
      <c r="D59" s="25"/>
      <c r="E59" s="8"/>
      <c r="F59" s="8"/>
      <c r="G59" s="8"/>
      <c r="H59" s="8"/>
      <c r="I59" s="8"/>
      <c r="J59" s="8"/>
      <c r="K59" s="8"/>
      <c r="L59" s="8"/>
    </row>
  </sheetData>
  <sheetProtection password="D0CA" sheet="1" objects="1" scenarios="1"/>
  <mergeCells count="2">
    <mergeCell ref="N1:Q1"/>
    <mergeCell ref="B51:K58"/>
  </mergeCells>
  <phoneticPr fontId="2" type="noConversion"/>
  <pageMargins left="0.75" right="0.75" top="1" bottom="1" header="0.5" footer="0.5"/>
  <pageSetup scale="64" orientation="portrait" horizontalDpi="4294967293" r:id="rId1"/>
  <headerFooter alignWithMargins="0"/>
  <ignoredErrors>
    <ignoredError sqref="I34:I44 G34:G45 H34:H38 J34:J37 F45 I23:I25 K34:K45 F24:F25 H24 J24:J27 F29:F30 H29 J29:J30 F34:F39 K23:K32 H32 G29:G32 I28:I32 J39" unlockedFormula="1"/>
    <ignoredError sqref="G23:G28 I45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zoomScaleNormal="100" workbookViewId="0">
      <selection activeCell="N1" sqref="N1:O1"/>
    </sheetView>
  </sheetViews>
  <sheetFormatPr defaultRowHeight="12.75" x14ac:dyDescent="0.2"/>
  <cols>
    <col min="1" max="1" width="2.7109375" style="66" customWidth="1"/>
    <col min="2" max="2" width="24.42578125" style="66" customWidth="1"/>
    <col min="3" max="3" width="2.42578125" style="66" customWidth="1"/>
    <col min="4" max="4" width="17.5703125" style="66" customWidth="1"/>
    <col min="5" max="5" width="2" style="66" customWidth="1"/>
    <col min="6" max="6" width="10.85546875" style="66" bestFit="1" customWidth="1"/>
    <col min="7" max="7" width="2.5703125" style="66" customWidth="1"/>
    <col min="8" max="8" width="10.5703125" style="66" bestFit="1" customWidth="1"/>
    <col min="9" max="9" width="2.7109375" style="66" customWidth="1"/>
    <col min="10" max="10" width="10.85546875" style="66" bestFit="1" customWidth="1"/>
    <col min="11" max="11" width="6.7109375" style="66" bestFit="1" customWidth="1"/>
    <col min="12" max="12" width="3.5703125" style="66" customWidth="1"/>
    <col min="13" max="13" width="9.140625" style="66"/>
    <col min="14" max="14" width="2.7109375" style="66" customWidth="1"/>
    <col min="15" max="15" width="9.140625" style="66"/>
    <col min="16" max="16" width="2.85546875" style="66" customWidth="1"/>
    <col min="17" max="17" width="10.140625" style="66" bestFit="1" customWidth="1"/>
    <col min="18" max="18" width="3" style="66" customWidth="1"/>
    <col min="19" max="19" width="9.140625" style="66"/>
    <col min="20" max="20" width="2.85546875" style="66" customWidth="1"/>
    <col min="21" max="21" width="9.140625" style="66"/>
    <col min="22" max="22" width="2.5703125" style="66" customWidth="1"/>
    <col min="23" max="16384" width="9.140625" style="66"/>
  </cols>
  <sheetData>
    <row r="1" spans="1:20" x14ac:dyDescent="0.2">
      <c r="A1" s="64" t="s">
        <v>29</v>
      </c>
      <c r="B1" s="44"/>
      <c r="C1" s="44"/>
      <c r="D1" s="64"/>
      <c r="E1" s="64"/>
      <c r="F1" s="10"/>
      <c r="G1" s="10"/>
      <c r="H1" s="10"/>
      <c r="I1" s="10"/>
      <c r="J1" s="10"/>
      <c r="K1" s="10"/>
      <c r="L1" s="65"/>
      <c r="M1" s="65" t="s">
        <v>0</v>
      </c>
      <c r="N1" s="116" t="s">
        <v>23</v>
      </c>
      <c r="O1" s="117"/>
      <c r="P1" s="10"/>
      <c r="T1" s="10"/>
    </row>
    <row r="2" spans="1:20" x14ac:dyDescent="0.2">
      <c r="A2" s="67"/>
      <c r="B2" s="68"/>
      <c r="C2" s="68"/>
      <c r="D2" s="67"/>
      <c r="E2" s="67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68"/>
      <c r="R2" s="69"/>
      <c r="S2" s="69"/>
      <c r="T2" s="69"/>
    </row>
    <row r="3" spans="1:20" x14ac:dyDescent="0.2">
      <c r="A3" s="98" t="s">
        <v>27</v>
      </c>
      <c r="B3" s="71" t="s">
        <v>28</v>
      </c>
      <c r="C3" s="71"/>
      <c r="D3" s="71"/>
      <c r="E3" s="71"/>
      <c r="F3" s="10"/>
      <c r="G3" s="7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x14ac:dyDescent="0.2">
      <c r="A4" s="10"/>
      <c r="B4" s="72" t="s">
        <v>36</v>
      </c>
      <c r="C4" s="72"/>
      <c r="D4" s="72"/>
      <c r="E4" s="72"/>
      <c r="F4" s="10"/>
      <c r="G4" s="72"/>
      <c r="H4" s="73"/>
      <c r="I4" s="74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x14ac:dyDescent="0.2">
      <c r="B5" s="56" t="s">
        <v>24</v>
      </c>
      <c r="C5" s="8"/>
      <c r="D5" s="25"/>
      <c r="E5" s="25"/>
      <c r="F5" s="26"/>
      <c r="G5" s="26"/>
      <c r="H5" s="27"/>
      <c r="I5" s="27"/>
      <c r="J5" s="16"/>
      <c r="K5" s="8"/>
      <c r="L5" s="10"/>
      <c r="M5" s="10"/>
      <c r="N5" s="10"/>
      <c r="O5" s="10"/>
    </row>
    <row r="6" spans="1:20" x14ac:dyDescent="0.2">
      <c r="B6" s="25"/>
      <c r="C6" s="25"/>
      <c r="D6" s="25"/>
      <c r="E6" s="25"/>
      <c r="F6" s="26"/>
      <c r="G6" s="26"/>
      <c r="H6" s="28" t="s">
        <v>7</v>
      </c>
      <c r="I6" s="27"/>
      <c r="J6" s="16" t="s">
        <v>1</v>
      </c>
      <c r="K6" s="8"/>
      <c r="L6" s="10"/>
      <c r="M6" s="10"/>
      <c r="N6" s="10"/>
      <c r="O6" s="10"/>
    </row>
    <row r="7" spans="1:20" x14ac:dyDescent="0.2">
      <c r="B7" s="9" t="s">
        <v>5</v>
      </c>
      <c r="C7" s="41"/>
      <c r="D7" s="8"/>
      <c r="E7" s="8"/>
      <c r="F7" s="9" t="s">
        <v>6</v>
      </c>
      <c r="G7" s="8"/>
      <c r="H7" s="103" t="s">
        <v>34</v>
      </c>
      <c r="I7" s="8"/>
      <c r="J7" s="9" t="s">
        <v>4</v>
      </c>
      <c r="K7" s="8"/>
      <c r="L7" s="10"/>
      <c r="M7" s="10"/>
      <c r="N7" s="10"/>
      <c r="O7" s="10"/>
    </row>
    <row r="8" spans="1:20" x14ac:dyDescent="0.2">
      <c r="B8" s="8"/>
      <c r="C8" s="8"/>
      <c r="D8" s="7"/>
      <c r="E8" s="7"/>
      <c r="F8" s="29"/>
      <c r="G8" s="7"/>
      <c r="H8" s="30"/>
      <c r="I8" s="7"/>
      <c r="J8" s="31"/>
      <c r="K8" s="8"/>
      <c r="L8" s="10"/>
      <c r="M8" s="10"/>
      <c r="N8" s="10"/>
      <c r="O8" s="10"/>
    </row>
    <row r="9" spans="1:20" x14ac:dyDescent="0.2">
      <c r="B9" s="16" t="s">
        <v>8</v>
      </c>
      <c r="C9" s="16"/>
      <c r="D9" s="8"/>
      <c r="E9" s="8"/>
      <c r="F9" s="75">
        <v>600</v>
      </c>
      <c r="G9" s="7"/>
      <c r="H9" s="76">
        <v>0.8</v>
      </c>
      <c r="I9" s="7"/>
      <c r="J9" s="77">
        <v>480</v>
      </c>
      <c r="K9" s="8"/>
      <c r="L9" s="10"/>
      <c r="M9" s="95"/>
      <c r="N9" s="10"/>
      <c r="O9" s="10"/>
    </row>
    <row r="10" spans="1:20" x14ac:dyDescent="0.2">
      <c r="B10" s="16" t="s">
        <v>9</v>
      </c>
      <c r="C10" s="16"/>
      <c r="D10" s="8"/>
      <c r="E10" s="8"/>
      <c r="F10" s="75">
        <v>250</v>
      </c>
      <c r="G10" s="7"/>
      <c r="H10" s="76">
        <v>1.5</v>
      </c>
      <c r="I10" s="7"/>
      <c r="J10" s="96">
        <v>375</v>
      </c>
      <c r="K10" s="8"/>
      <c r="L10" s="11"/>
      <c r="M10" s="95"/>
      <c r="N10" s="11"/>
      <c r="O10" s="11"/>
    </row>
    <row r="11" spans="1:20" x14ac:dyDescent="0.2">
      <c r="B11" s="17" t="s">
        <v>10</v>
      </c>
      <c r="C11" s="17"/>
      <c r="D11" s="7"/>
      <c r="E11" s="7"/>
      <c r="F11" s="78">
        <v>150</v>
      </c>
      <c r="G11" s="8"/>
      <c r="H11" s="76">
        <v>5</v>
      </c>
      <c r="I11" s="7"/>
      <c r="J11" s="96">
        <v>750</v>
      </c>
      <c r="K11" s="7"/>
      <c r="L11" s="10"/>
      <c r="M11" s="95"/>
      <c r="N11" s="10"/>
      <c r="O11" s="10"/>
    </row>
    <row r="12" spans="1:20" x14ac:dyDescent="0.2">
      <c r="B12" s="17" t="s">
        <v>11</v>
      </c>
      <c r="C12" s="17"/>
      <c r="D12" s="7"/>
      <c r="E12" s="7"/>
      <c r="F12" s="79">
        <v>100</v>
      </c>
      <c r="G12" s="7"/>
      <c r="H12" s="76">
        <v>6.4</v>
      </c>
      <c r="I12" s="7"/>
      <c r="J12" s="96">
        <v>640</v>
      </c>
      <c r="K12" s="8"/>
      <c r="L12" s="11"/>
      <c r="M12" s="95"/>
      <c r="N12" s="11"/>
      <c r="O12" s="11"/>
    </row>
    <row r="13" spans="1:20" x14ac:dyDescent="0.2">
      <c r="B13" s="17" t="s">
        <v>12</v>
      </c>
      <c r="C13" s="17"/>
      <c r="D13" s="7"/>
      <c r="E13" s="7"/>
      <c r="F13" s="78">
        <v>80</v>
      </c>
      <c r="G13" s="7"/>
      <c r="H13" s="76">
        <v>24.6</v>
      </c>
      <c r="I13" s="7"/>
      <c r="J13" s="89">
        <v>1968</v>
      </c>
      <c r="K13" s="7"/>
      <c r="L13" s="10"/>
      <c r="M13" s="95"/>
      <c r="N13" s="10"/>
      <c r="O13" s="10"/>
    </row>
    <row r="14" spans="1:20" ht="13.5" thickBot="1" x14ac:dyDescent="0.25">
      <c r="B14" s="13"/>
      <c r="C14" s="13"/>
      <c r="D14" s="7"/>
      <c r="E14" s="7"/>
      <c r="F14" s="14" t="s">
        <v>13</v>
      </c>
      <c r="G14" s="7"/>
      <c r="H14" s="14"/>
      <c r="I14" s="7"/>
      <c r="J14" s="80">
        <v>4213</v>
      </c>
      <c r="K14" s="8"/>
      <c r="L14" s="11"/>
      <c r="M14" s="95"/>
      <c r="N14" s="11"/>
      <c r="O14" s="11"/>
    </row>
    <row r="15" spans="1:20" ht="13.5" thickTop="1" x14ac:dyDescent="0.2">
      <c r="B15" s="13"/>
      <c r="C15" s="13"/>
      <c r="D15" s="7"/>
      <c r="E15" s="7"/>
      <c r="F15" s="15"/>
      <c r="G15" s="7"/>
      <c r="H15" s="15"/>
      <c r="I15" s="7"/>
      <c r="J15" s="15"/>
      <c r="K15" s="7"/>
    </row>
    <row r="16" spans="1:20" x14ac:dyDescent="0.2">
      <c r="B16" s="19"/>
      <c r="C16" s="19"/>
      <c r="D16" s="11"/>
      <c r="E16" s="11"/>
      <c r="F16" s="81"/>
      <c r="G16" s="11"/>
      <c r="H16" s="81"/>
      <c r="I16" s="11"/>
      <c r="J16" s="81"/>
      <c r="K16" s="82"/>
    </row>
    <row r="17" spans="2:11" x14ac:dyDescent="0.2">
      <c r="B17" s="56" t="s">
        <v>25</v>
      </c>
      <c r="C17" s="8"/>
      <c r="D17" s="25"/>
      <c r="E17" s="25"/>
      <c r="F17" s="26"/>
      <c r="G17" s="26"/>
      <c r="H17" s="27"/>
      <c r="I17" s="27"/>
      <c r="J17" s="16"/>
      <c r="K17" s="8"/>
    </row>
    <row r="18" spans="2:11" x14ac:dyDescent="0.2">
      <c r="B18" s="25"/>
      <c r="C18" s="25"/>
      <c r="D18" s="25"/>
      <c r="E18" s="25"/>
      <c r="F18" s="26"/>
      <c r="G18" s="26"/>
      <c r="H18" s="8"/>
      <c r="I18" s="27"/>
      <c r="J18" s="28" t="s">
        <v>7</v>
      </c>
      <c r="K18" s="8"/>
    </row>
    <row r="19" spans="2:11" x14ac:dyDescent="0.2">
      <c r="B19" s="9" t="s">
        <v>5</v>
      </c>
      <c r="C19" s="41"/>
      <c r="D19" s="9" t="s">
        <v>6</v>
      </c>
      <c r="E19" s="8"/>
      <c r="F19" s="9" t="s">
        <v>2</v>
      </c>
      <c r="G19" s="8"/>
      <c r="H19" s="103" t="s">
        <v>35</v>
      </c>
      <c r="I19" s="8"/>
      <c r="J19" s="103" t="s">
        <v>34</v>
      </c>
      <c r="K19" s="8"/>
    </row>
    <row r="20" spans="2:11" x14ac:dyDescent="0.2">
      <c r="B20" s="99" t="s">
        <v>15</v>
      </c>
      <c r="C20" s="8"/>
      <c r="D20" s="29"/>
      <c r="E20" s="7"/>
      <c r="F20" s="29"/>
      <c r="G20" s="7"/>
      <c r="H20" s="29"/>
      <c r="I20" s="7"/>
      <c r="J20" s="31"/>
      <c r="K20" s="8"/>
    </row>
    <row r="21" spans="2:11" x14ac:dyDescent="0.2">
      <c r="B21" s="16" t="s">
        <v>18</v>
      </c>
      <c r="C21" s="16"/>
      <c r="D21" s="75">
        <v>600</v>
      </c>
      <c r="E21" s="7"/>
      <c r="F21" s="83">
        <v>600</v>
      </c>
      <c r="G21" s="7"/>
      <c r="H21" s="84">
        <v>480</v>
      </c>
      <c r="I21" s="7"/>
      <c r="J21" s="38"/>
      <c r="K21" s="8"/>
    </row>
    <row r="22" spans="2:11" x14ac:dyDescent="0.2">
      <c r="B22" s="16" t="s">
        <v>19</v>
      </c>
      <c r="C22" s="16"/>
      <c r="D22" s="75">
        <v>250</v>
      </c>
      <c r="E22" s="7"/>
      <c r="F22" s="85">
        <v>375</v>
      </c>
      <c r="G22" s="7"/>
      <c r="H22" s="86">
        <v>387.5</v>
      </c>
      <c r="I22" s="7"/>
      <c r="J22" s="39"/>
      <c r="K22" s="8"/>
    </row>
    <row r="23" spans="2:11" ht="13.5" thickBot="1" x14ac:dyDescent="0.25">
      <c r="B23" s="16" t="s">
        <v>14</v>
      </c>
      <c r="C23" s="16"/>
      <c r="D23" s="7"/>
      <c r="E23" s="7"/>
      <c r="F23" s="101">
        <f>SUM(F21:F22)</f>
        <v>975</v>
      </c>
      <c r="G23" s="7"/>
      <c r="H23" s="87">
        <f>SUM(H21:H22)</f>
        <v>867.5</v>
      </c>
      <c r="I23" s="7"/>
      <c r="J23" s="88">
        <f>H23</f>
        <v>867.5</v>
      </c>
      <c r="K23" s="8"/>
    </row>
    <row r="24" spans="2:11" ht="13.5" thickTop="1" x14ac:dyDescent="0.2">
      <c r="B24" s="16"/>
      <c r="C24" s="16"/>
      <c r="D24" s="8"/>
      <c r="E24" s="8"/>
      <c r="F24" s="40"/>
      <c r="G24" s="7"/>
      <c r="H24" s="41"/>
      <c r="I24" s="7"/>
      <c r="J24" s="38"/>
      <c r="K24" s="8"/>
    </row>
    <row r="25" spans="2:11" x14ac:dyDescent="0.2">
      <c r="B25" s="99" t="s">
        <v>16</v>
      </c>
      <c r="C25" s="16"/>
      <c r="D25" s="8"/>
      <c r="E25" s="8"/>
      <c r="F25" s="40"/>
      <c r="G25" s="7"/>
      <c r="H25" s="29"/>
      <c r="I25" s="7"/>
      <c r="J25" s="39"/>
      <c r="K25" s="8"/>
    </row>
    <row r="26" spans="2:11" x14ac:dyDescent="0.2">
      <c r="B26" s="17" t="s">
        <v>20</v>
      </c>
      <c r="C26" s="17"/>
      <c r="D26" s="75">
        <v>150</v>
      </c>
      <c r="E26" s="7"/>
      <c r="F26" s="83">
        <v>750</v>
      </c>
      <c r="G26" s="7"/>
      <c r="H26" s="84">
        <v>787.5</v>
      </c>
      <c r="I26" s="7"/>
      <c r="J26" s="42"/>
      <c r="K26" s="7"/>
    </row>
    <row r="27" spans="2:11" x14ac:dyDescent="0.2">
      <c r="B27" s="17" t="s">
        <v>21</v>
      </c>
      <c r="C27" s="17"/>
      <c r="D27" s="75">
        <v>100</v>
      </c>
      <c r="E27" s="7"/>
      <c r="F27" s="89">
        <v>650</v>
      </c>
      <c r="G27" s="7"/>
      <c r="H27" s="86">
        <v>640</v>
      </c>
      <c r="I27" s="7"/>
      <c r="J27" s="18"/>
      <c r="K27" s="8"/>
    </row>
    <row r="28" spans="2:11" ht="13.5" thickBot="1" x14ac:dyDescent="0.25">
      <c r="B28" s="16" t="s">
        <v>14</v>
      </c>
      <c r="C28" s="16"/>
      <c r="D28" s="7"/>
      <c r="E28" s="7"/>
      <c r="F28" s="101">
        <f>SUM(F26:F27)</f>
        <v>1400</v>
      </c>
      <c r="G28" s="7"/>
      <c r="H28" s="87">
        <f>SUM(H26:H27)</f>
        <v>1427.5</v>
      </c>
      <c r="I28" s="7"/>
      <c r="J28" s="97">
        <f>F28</f>
        <v>1400</v>
      </c>
      <c r="K28" s="8"/>
    </row>
    <row r="29" spans="2:11" ht="13.5" thickTop="1" x14ac:dyDescent="0.2">
      <c r="B29" s="16"/>
      <c r="C29" s="16"/>
      <c r="D29" s="7"/>
      <c r="E29" s="7"/>
      <c r="F29" s="14"/>
      <c r="G29" s="7"/>
      <c r="H29" s="41"/>
      <c r="I29" s="7"/>
      <c r="J29" s="38"/>
      <c r="K29" s="8"/>
    </row>
    <row r="30" spans="2:11" x14ac:dyDescent="0.2">
      <c r="B30" s="100" t="s">
        <v>17</v>
      </c>
      <c r="C30" s="17"/>
      <c r="D30" s="7"/>
      <c r="E30" s="7"/>
      <c r="F30" s="43"/>
      <c r="G30" s="7"/>
      <c r="H30" s="29"/>
      <c r="I30" s="7"/>
      <c r="J30" s="42"/>
      <c r="K30" s="7"/>
    </row>
    <row r="31" spans="2:11" x14ac:dyDescent="0.2">
      <c r="B31" s="17" t="s">
        <v>22</v>
      </c>
      <c r="C31" s="17"/>
      <c r="D31" s="75">
        <v>80</v>
      </c>
      <c r="E31" s="7"/>
      <c r="F31" s="90">
        <v>2000</v>
      </c>
      <c r="G31" s="7"/>
      <c r="H31" s="91">
        <v>1968</v>
      </c>
      <c r="I31" s="7"/>
      <c r="J31" s="97">
        <f>H31</f>
        <v>1968</v>
      </c>
      <c r="K31" s="8"/>
    </row>
    <row r="32" spans="2:11" ht="13.5" thickBot="1" x14ac:dyDescent="0.25">
      <c r="B32" s="13"/>
      <c r="C32" s="13"/>
      <c r="D32" s="7"/>
      <c r="E32" s="7"/>
      <c r="F32" s="14" t="s">
        <v>13</v>
      </c>
      <c r="G32" s="7"/>
      <c r="H32" s="15"/>
      <c r="I32" s="7"/>
      <c r="J32" s="92">
        <f>SUM(J23:J31)</f>
        <v>4235.5</v>
      </c>
      <c r="K32" s="7"/>
    </row>
    <row r="33" spans="2:11" ht="13.5" thickTop="1" x14ac:dyDescent="0.2">
      <c r="B33" s="13"/>
      <c r="C33" s="13"/>
      <c r="D33" s="7"/>
      <c r="E33" s="7"/>
      <c r="F33" s="33"/>
      <c r="G33" s="7"/>
      <c r="H33" s="15"/>
      <c r="I33" s="7"/>
      <c r="J33" s="15"/>
      <c r="K33" s="7"/>
    </row>
    <row r="34" spans="2:11" x14ac:dyDescent="0.2">
      <c r="B34" s="44"/>
      <c r="C34" s="44"/>
      <c r="D34" s="44"/>
      <c r="E34" s="44"/>
      <c r="F34" s="10"/>
      <c r="G34" s="10"/>
      <c r="H34" s="10"/>
      <c r="I34" s="10"/>
      <c r="J34" s="10"/>
      <c r="K34" s="10"/>
    </row>
    <row r="35" spans="2:11" x14ac:dyDescent="0.2">
      <c r="B35" s="56" t="s">
        <v>26</v>
      </c>
      <c r="C35" s="8"/>
      <c r="D35" s="25"/>
      <c r="E35" s="25"/>
      <c r="F35" s="8"/>
      <c r="G35" s="8"/>
      <c r="H35" s="8"/>
      <c r="I35" s="8"/>
      <c r="J35" s="8"/>
      <c r="K35" s="8"/>
    </row>
    <row r="36" spans="2:11" x14ac:dyDescent="0.2">
      <c r="B36" s="25"/>
      <c r="C36" s="25"/>
      <c r="D36" s="25"/>
      <c r="E36" s="25"/>
      <c r="F36" s="8"/>
      <c r="G36" s="8"/>
      <c r="H36" s="8"/>
      <c r="I36" s="8"/>
      <c r="J36" s="8"/>
      <c r="K36" s="8"/>
    </row>
    <row r="37" spans="2:11" x14ac:dyDescent="0.2">
      <c r="B37" s="25"/>
      <c r="C37" s="25"/>
      <c r="D37" s="25"/>
      <c r="E37" s="25"/>
      <c r="F37" s="26"/>
      <c r="G37" s="26"/>
      <c r="H37" s="28"/>
      <c r="I37" s="27"/>
      <c r="J37" s="16"/>
      <c r="K37" s="8"/>
    </row>
    <row r="38" spans="2:11" x14ac:dyDescent="0.2">
      <c r="B38" s="9" t="s">
        <v>5</v>
      </c>
      <c r="C38" s="41"/>
      <c r="D38" s="8"/>
      <c r="E38" s="8"/>
      <c r="F38" s="9" t="s">
        <v>6</v>
      </c>
      <c r="G38" s="8"/>
      <c r="H38" s="9" t="s">
        <v>2</v>
      </c>
      <c r="I38" s="8"/>
      <c r="J38" s="9" t="s">
        <v>3</v>
      </c>
      <c r="K38" s="8"/>
    </row>
    <row r="39" spans="2:11" x14ac:dyDescent="0.2">
      <c r="B39" s="8"/>
      <c r="C39" s="8"/>
      <c r="D39" s="7"/>
      <c r="E39" s="7"/>
      <c r="F39" s="29"/>
      <c r="G39" s="7"/>
      <c r="H39" s="30"/>
      <c r="I39" s="7"/>
      <c r="J39" s="31"/>
      <c r="K39" s="8"/>
    </row>
    <row r="40" spans="2:11" x14ac:dyDescent="0.2">
      <c r="B40" s="16" t="s">
        <v>8</v>
      </c>
      <c r="C40" s="16"/>
      <c r="D40" s="7"/>
      <c r="E40" s="7"/>
      <c r="F40" s="75">
        <v>600</v>
      </c>
      <c r="G40" s="7"/>
      <c r="H40" s="107">
        <v>600</v>
      </c>
      <c r="I40" s="7"/>
      <c r="J40" s="93">
        <v>480</v>
      </c>
      <c r="K40" s="8"/>
    </row>
    <row r="41" spans="2:11" x14ac:dyDescent="0.2">
      <c r="B41" s="16" t="s">
        <v>9</v>
      </c>
      <c r="C41" s="16"/>
      <c r="D41" s="7"/>
      <c r="E41" s="7"/>
      <c r="F41" s="75">
        <v>250</v>
      </c>
      <c r="G41" s="7"/>
      <c r="H41" s="108">
        <v>375</v>
      </c>
      <c r="I41" s="7"/>
      <c r="J41" s="86">
        <v>387.5</v>
      </c>
      <c r="K41" s="8"/>
    </row>
    <row r="42" spans="2:11" x14ac:dyDescent="0.2">
      <c r="B42" s="17" t="s">
        <v>10</v>
      </c>
      <c r="C42" s="17"/>
      <c r="D42" s="7"/>
      <c r="E42" s="7"/>
      <c r="F42" s="78">
        <v>150</v>
      </c>
      <c r="G42" s="7"/>
      <c r="H42" s="108">
        <v>750</v>
      </c>
      <c r="I42" s="7"/>
      <c r="J42" s="86">
        <v>787.5</v>
      </c>
      <c r="K42" s="7"/>
    </row>
    <row r="43" spans="2:11" x14ac:dyDescent="0.2">
      <c r="B43" s="17" t="s">
        <v>11</v>
      </c>
      <c r="C43" s="17"/>
      <c r="D43" s="7"/>
      <c r="E43" s="7"/>
      <c r="F43" s="79">
        <v>100</v>
      </c>
      <c r="G43" s="7"/>
      <c r="H43" s="108">
        <v>650</v>
      </c>
      <c r="I43" s="7"/>
      <c r="J43" s="86">
        <v>640</v>
      </c>
      <c r="K43" s="8"/>
    </row>
    <row r="44" spans="2:11" x14ac:dyDescent="0.2">
      <c r="B44" s="17" t="s">
        <v>12</v>
      </c>
      <c r="C44" s="17"/>
      <c r="D44" s="7"/>
      <c r="E44" s="7"/>
      <c r="F44" s="78">
        <v>80</v>
      </c>
      <c r="G44" s="7"/>
      <c r="H44" s="108">
        <v>2000</v>
      </c>
      <c r="I44" s="7"/>
      <c r="J44" s="97">
        <v>1968</v>
      </c>
      <c r="K44" s="7"/>
    </row>
    <row r="45" spans="2:11" ht="13.5" thickBot="1" x14ac:dyDescent="0.25">
      <c r="B45" s="13"/>
      <c r="C45" s="13"/>
      <c r="D45" s="7"/>
      <c r="E45" s="7"/>
      <c r="F45" s="14" t="s">
        <v>14</v>
      </c>
      <c r="G45" s="7"/>
      <c r="H45" s="104">
        <f>SUM(H40:H44)</f>
        <v>4375</v>
      </c>
      <c r="I45" s="7"/>
      <c r="J45" s="94">
        <f>SUM(J40:J44)</f>
        <v>4263</v>
      </c>
      <c r="K45" s="8"/>
    </row>
    <row r="46" spans="2:11" ht="14.25" thickTop="1" thickBot="1" x14ac:dyDescent="0.25">
      <c r="B46" s="13"/>
      <c r="C46" s="13"/>
      <c r="D46" s="7"/>
      <c r="E46" s="7"/>
      <c r="F46" s="37" t="s">
        <v>13</v>
      </c>
      <c r="G46" s="7"/>
      <c r="H46" s="15"/>
      <c r="I46" s="7"/>
      <c r="J46" s="94">
        <f>J45</f>
        <v>4263</v>
      </c>
      <c r="K46" s="7"/>
    </row>
    <row r="47" spans="2:11" ht="13.5" thickTop="1" x14ac:dyDescent="0.2">
      <c r="B47" s="25"/>
      <c r="C47" s="25"/>
      <c r="D47" s="25"/>
      <c r="E47" s="25"/>
      <c r="F47" s="8"/>
      <c r="G47" s="8"/>
      <c r="H47" s="8"/>
      <c r="I47" s="8"/>
      <c r="J47" s="8"/>
      <c r="K47" s="8"/>
    </row>
    <row r="49" spans="1:12" x14ac:dyDescent="0.2">
      <c r="A49" s="98" t="s">
        <v>30</v>
      </c>
      <c r="B49" s="71" t="s">
        <v>32</v>
      </c>
    </row>
    <row r="50" spans="1:12" x14ac:dyDescent="0.2">
      <c r="A50" s="8"/>
      <c r="B50" s="102" t="s">
        <v>31</v>
      </c>
      <c r="C50" s="25"/>
      <c r="D50" s="25"/>
      <c r="E50" s="25"/>
      <c r="F50" s="8"/>
      <c r="G50" s="8"/>
      <c r="H50" s="8"/>
      <c r="I50" s="8"/>
      <c r="J50" s="8"/>
      <c r="K50" s="8"/>
      <c r="L50" s="8"/>
    </row>
    <row r="51" spans="1:12" x14ac:dyDescent="0.2">
      <c r="A51" s="8"/>
      <c r="B51" s="114" t="s">
        <v>33</v>
      </c>
      <c r="C51" s="115"/>
      <c r="D51" s="115"/>
      <c r="E51" s="115"/>
      <c r="F51" s="115"/>
      <c r="G51" s="115"/>
      <c r="H51" s="115"/>
      <c r="I51" s="115"/>
      <c r="J51" s="115"/>
      <c r="K51" s="115"/>
      <c r="L51" s="8"/>
    </row>
    <row r="52" spans="1:12" x14ac:dyDescent="0.2">
      <c r="A52" s="8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8"/>
    </row>
    <row r="53" spans="1:12" x14ac:dyDescent="0.2">
      <c r="A53" s="7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7"/>
    </row>
    <row r="54" spans="1:12" x14ac:dyDescent="0.2">
      <c r="A54" s="8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8"/>
    </row>
    <row r="55" spans="1:12" x14ac:dyDescent="0.2">
      <c r="A55" s="7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7"/>
    </row>
    <row r="56" spans="1:12" x14ac:dyDescent="0.2">
      <c r="A56" s="8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8"/>
    </row>
    <row r="57" spans="1:12" x14ac:dyDescent="0.2">
      <c r="A57" s="7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7"/>
    </row>
    <row r="58" spans="1:12" x14ac:dyDescent="0.2">
      <c r="A58" s="8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8"/>
    </row>
    <row r="59" spans="1:12" x14ac:dyDescent="0.2">
      <c r="A59" s="25"/>
      <c r="B59" s="25"/>
      <c r="C59" s="25"/>
      <c r="D59" s="25"/>
      <c r="E59" s="8"/>
      <c r="F59" s="8"/>
      <c r="G59" s="8"/>
      <c r="H59" s="8"/>
      <c r="I59" s="8"/>
      <c r="J59" s="8"/>
      <c r="K59" s="8"/>
      <c r="L59" s="8"/>
    </row>
  </sheetData>
  <sheetProtection password="D0CA" sheet="1" objects="1" scenarios="1"/>
  <mergeCells count="2">
    <mergeCell ref="B51:K58"/>
    <mergeCell ref="N1:O1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  <ignoredErrors>
    <ignoredError sqref="F23 H23 J23 H28 F28 J28 J31:J32 H45 J45 J46" unlockedFormula="1"/>
    <ignoredError sqref="G24:G25 G29:G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E8-5</vt:lpstr>
      <vt:lpstr>Solution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Sheth</dc:creator>
  <cp:lastModifiedBy>Joy Young</cp:lastModifiedBy>
  <cp:lastPrinted>2006-02-05T23:48:57Z</cp:lastPrinted>
  <dcterms:created xsi:type="dcterms:W3CDTF">2006-02-03T22:21:54Z</dcterms:created>
  <dcterms:modified xsi:type="dcterms:W3CDTF">2019-10-29T14:14:20Z</dcterms:modified>
</cp:coreProperties>
</file>