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8-11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I67" i="1" l="1"/>
  <c r="I66" i="1"/>
  <c r="I65" i="1"/>
  <c r="G59" i="1"/>
  <c r="G58" i="1"/>
  <c r="G54" i="1"/>
  <c r="G53" i="1"/>
  <c r="G52" i="1"/>
  <c r="I60" i="1"/>
  <c r="I59" i="1"/>
  <c r="I44" i="1"/>
  <c r="I43" i="1"/>
  <c r="I42" i="1"/>
  <c r="I33" i="1"/>
  <c r="I27" i="1"/>
  <c r="I26" i="1"/>
  <c r="I25" i="1"/>
  <c r="G25" i="1"/>
  <c r="G24" i="1"/>
  <c r="G20" i="1"/>
  <c r="G17" i="1"/>
  <c r="G16" i="1"/>
  <c r="I17" i="1"/>
  <c r="I16" i="1"/>
  <c r="E64" i="1"/>
  <c r="E47" i="1"/>
  <c r="E41" i="1"/>
  <c r="E31" i="1"/>
  <c r="E15" i="1"/>
  <c r="C41" i="1"/>
  <c r="C40" i="1"/>
  <c r="G9" i="1"/>
  <c r="G38" i="1"/>
  <c r="G42" i="1"/>
  <c r="I58" i="1"/>
  <c r="I49" i="1"/>
  <c r="I48" i="1"/>
  <c r="I45" i="1"/>
  <c r="I38" i="1"/>
  <c r="I32" i="1"/>
  <c r="I24" i="1"/>
  <c r="I18" i="1"/>
  <c r="I10" i="1"/>
  <c r="I11" i="1"/>
  <c r="I9" i="1"/>
  <c r="G68" i="1"/>
  <c r="C64" i="1"/>
  <c r="C63" i="1"/>
  <c r="I61" i="1"/>
  <c r="G61" i="1"/>
  <c r="I50" i="1"/>
  <c r="G48" i="1"/>
  <c r="C47" i="1"/>
  <c r="C46" i="1"/>
  <c r="G34" i="1"/>
  <c r="C31" i="1"/>
  <c r="C30" i="1"/>
  <c r="G28" i="1"/>
  <c r="I28" i="1"/>
  <c r="I19" i="1"/>
  <c r="C15" i="1"/>
  <c r="C14" i="1"/>
  <c r="G12" i="1"/>
  <c r="I12" i="1"/>
</calcChain>
</file>

<file path=xl/comments1.xml><?xml version="1.0" encoding="utf-8"?>
<comments xmlns="http://schemas.openxmlformats.org/spreadsheetml/2006/main">
  <authors>
    <author>Farha Naaz</author>
    <author>Kamal</author>
    <author>Sarita Sheth</author>
  </authors>
  <commentList>
    <comment ref="J10" authorId="0" shapeId="0">
      <text>
        <r>
          <rPr>
            <sz val="9"/>
            <color indexed="81"/>
            <rFont val="Tahoma"/>
            <family val="2"/>
          </rPr>
          <t>Hint: Markups</t>
        </r>
      </text>
    </comment>
    <comment ref="J1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2" shapeId="0">
      <text>
        <r>
          <rPr>
            <sz val="8"/>
            <color indexed="81"/>
            <rFont val="Tahoma"/>
            <family val="2"/>
          </rPr>
          <t>Take the ending inventory at retail x cost-to-retail ratio. Round your answer to whole dollar.</t>
        </r>
      </text>
    </comment>
    <comment ref="J2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2" shapeId="0">
      <text>
        <r>
          <rPr>
            <sz val="8"/>
            <color indexed="81"/>
            <rFont val="Tahoma"/>
            <family val="2"/>
          </rPr>
          <t>Take the ending inventory at retail x cost-to-retail ratio. Round your answer to whole dollar.</t>
        </r>
      </text>
    </comment>
    <comment ref="F41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2" shapeId="0">
      <text>
        <r>
          <rPr>
            <sz val="8"/>
            <color indexed="81"/>
            <rFont val="Tahoma"/>
            <family val="2"/>
          </rPr>
          <t>Beginning retail inventory x the cost-to-retail ratio for beginning inventory.
Round your answer to whole dollar.
(Adjust to original cost to be graded correctly.)</t>
        </r>
      </text>
    </comment>
    <comment ref="H53" authorId="2" shapeId="0">
      <text>
        <r>
          <rPr>
            <sz val="8"/>
            <color indexed="81"/>
            <rFont val="Tahoma"/>
            <family val="2"/>
          </rPr>
          <t>New inventory x the cost-to-retail ratio for new layer of  inventory.
Round your answer to whole dollar.</t>
        </r>
      </text>
    </comment>
    <comment ref="F64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2" shapeId="0">
      <text>
        <r>
          <rPr>
            <sz val="8"/>
            <color indexed="81"/>
            <rFont val="Tahoma"/>
            <family val="2"/>
          </rPr>
          <t>Take the ending inventory at retail x cost-to-retail ratio.</t>
        </r>
      </text>
    </comment>
  </commentList>
</comments>
</file>

<file path=xl/comments2.xml><?xml version="1.0" encoding="utf-8"?>
<comments xmlns="http://schemas.openxmlformats.org/spreadsheetml/2006/main">
  <authors>
    <author>Farha Naaz</author>
    <author>Kamal</author>
    <author>Sarita Sheth</author>
  </authors>
  <commentList>
    <comment ref="J10" authorId="0" shapeId="0">
      <text>
        <r>
          <rPr>
            <sz val="9"/>
            <color indexed="81"/>
            <rFont val="Tahoma"/>
            <family val="2"/>
          </rPr>
          <t>Hint: Markups</t>
        </r>
      </text>
    </comment>
    <comment ref="J1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2" shapeId="0">
      <text>
        <r>
          <rPr>
            <sz val="8"/>
            <color indexed="81"/>
            <rFont val="Tahoma"/>
            <family val="2"/>
          </rPr>
          <t>Take the ending inventory at retail x cost-to-retail ratio. Round your answer to whole dollar.</t>
        </r>
      </text>
    </comment>
    <comment ref="F31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2" shapeId="0">
      <text>
        <r>
          <rPr>
            <sz val="8"/>
            <color indexed="81"/>
            <rFont val="Tahoma"/>
            <family val="2"/>
          </rPr>
          <t>Take the ending inventory at retail x cost-to-retail ratio. Round your answer to whole dollar.</t>
        </r>
      </text>
    </comment>
    <comment ref="F41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7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2" shapeId="0">
      <text>
        <r>
          <rPr>
            <sz val="8"/>
            <color indexed="81"/>
            <rFont val="Tahoma"/>
            <family val="2"/>
          </rPr>
          <t>Beginning retail inventory x the cost-to-retail ratio for beginning inventory.
Round your answer to whole dollar.
(Adjust to original cost to be graded correctly.)</t>
        </r>
      </text>
    </comment>
    <comment ref="H53" authorId="2" shapeId="0">
      <text>
        <r>
          <rPr>
            <sz val="8"/>
            <color indexed="81"/>
            <rFont val="Tahoma"/>
            <family val="2"/>
          </rPr>
          <t>New inventory x the cost-to-retail ratio for new layer of  inventory.
Round your answer to whole dollar.</t>
        </r>
      </text>
    </comment>
    <comment ref="F64" authorId="1" shapeId="0">
      <text>
        <r>
          <rPr>
            <sz val="9"/>
            <color indexed="81"/>
            <rFont val="Tahoma"/>
            <family val="2"/>
          </rPr>
          <t>Round your answer to three decimal places.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8" authorId="2" shapeId="0">
      <text>
        <r>
          <rPr>
            <sz val="8"/>
            <color indexed="81"/>
            <rFont val="Tahoma"/>
            <family val="2"/>
          </rPr>
          <t>Take the ending inventory at retail x cost-to-retail ratio.</t>
        </r>
      </text>
    </comment>
  </commentList>
</comments>
</file>

<file path=xl/sharedStrings.xml><?xml version="1.0" encoding="utf-8"?>
<sst xmlns="http://schemas.openxmlformats.org/spreadsheetml/2006/main" count="101" uniqueCount="30">
  <si>
    <t>Name:</t>
  </si>
  <si>
    <t>Purchases</t>
  </si>
  <si>
    <t>Retail</t>
  </si>
  <si>
    <t>Cost</t>
  </si>
  <si>
    <t>1.  FIFO</t>
  </si>
  <si>
    <t>Markups (net)</t>
  </si>
  <si>
    <t>Markdowns (net)</t>
  </si>
  <si>
    <t>Cost-to-retail ratio:</t>
  </si>
  <si>
    <t>Add: Beginning inventory</t>
  </si>
  <si>
    <t>Goods available for sale</t>
  </si>
  <si>
    <t>Less: Sales</t>
  </si>
  <si>
    <t>Ending inventory at retail</t>
  </si>
  <si>
    <t>Ending inventory at cost</t>
  </si>
  <si>
    <t>Beginning inventory</t>
  </si>
  <si>
    <t>2.  Average cost:</t>
  </si>
  <si>
    <t>3.  LIFO:</t>
  </si>
  <si>
    <t xml:space="preserve">       Beginning layer</t>
  </si>
  <si>
    <t xml:space="preserve">        New layer</t>
  </si>
  <si>
    <t xml:space="preserve">           Total</t>
  </si>
  <si>
    <t>Less: Markdowns (net)</t>
  </si>
  <si>
    <t xml:space="preserve">           Sales</t>
  </si>
  <si>
    <t/>
  </si>
  <si>
    <t>4.  Lower of cost or market (based on average cost)</t>
  </si>
  <si>
    <t>Ending inventory at LIFO cost:</t>
  </si>
  <si>
    <t>SOLUTION</t>
  </si>
  <si>
    <t>Ending inventory at LCM</t>
  </si>
  <si>
    <t>E8-11</t>
  </si>
  <si>
    <t>Complete the schedule below by filling in the green-shaded cells.</t>
  </si>
  <si>
    <t>Descriptions will not be graded.</t>
  </si>
  <si>
    <t>An asterisk (*) will appear before an incorrect amount in answer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</si>
</sst>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4" fillId="3" borderId="0" xfId="0" applyFont="1" applyFill="1" applyBorder="1" applyProtection="1">
      <protection locked="0"/>
    </xf>
    <xf numFmtId="0" fontId="3" fillId="4" borderId="0" xfId="0" applyFont="1" applyFill="1" applyBorder="1" applyProtection="1"/>
    <xf numFmtId="49" fontId="4" fillId="4" borderId="0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horizontal="right"/>
    </xf>
    <xf numFmtId="6" fontId="4" fillId="4" borderId="0" xfId="0" applyNumberFormat="1" applyFont="1" applyFill="1" applyBorder="1" applyAlignment="1" applyProtection="1">
      <alignment horizontal="right"/>
    </xf>
    <xf numFmtId="165" fontId="4" fillId="4" borderId="0" xfId="2" applyNumberFormat="1" applyFont="1" applyFill="1" applyBorder="1" applyProtection="1"/>
    <xf numFmtId="0" fontId="3" fillId="2" borderId="0" xfId="0" applyFont="1" applyFill="1" applyBorder="1" applyProtection="1"/>
    <xf numFmtId="0" fontId="7" fillId="4" borderId="0" xfId="0" applyFont="1" applyFill="1" applyBorder="1" applyAlignment="1" applyProtection="1">
      <alignment horizontal="right"/>
    </xf>
    <xf numFmtId="38" fontId="4" fillId="4" borderId="0" xfId="0" applyNumberFormat="1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vertical="top" wrapText="1"/>
    </xf>
    <xf numFmtId="16" fontId="4" fillId="4" borderId="0" xfId="0" applyNumberFormat="1" applyFont="1" applyFill="1" applyBorder="1" applyProtection="1"/>
    <xf numFmtId="0" fontId="4" fillId="2" borderId="0" xfId="0" applyFont="1" applyFill="1" applyBorder="1"/>
    <xf numFmtId="0" fontId="4" fillId="4" borderId="0" xfId="0" applyFont="1" applyFill="1" applyBorder="1" applyAlignment="1" applyProtection="1">
      <alignment vertical="top"/>
    </xf>
    <xf numFmtId="165" fontId="4" fillId="3" borderId="1" xfId="2" applyNumberFormat="1" applyFont="1" applyFill="1" applyBorder="1" applyAlignment="1" applyProtection="1">
      <alignment horizontal="right"/>
    </xf>
    <xf numFmtId="165" fontId="4" fillId="3" borderId="0" xfId="2" applyNumberFormat="1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165" fontId="4" fillId="4" borderId="0" xfId="0" applyNumberFormat="1" applyFont="1" applyFill="1" applyBorder="1" applyAlignment="1" applyProtection="1">
      <alignment vertical="top" wrapText="1"/>
    </xf>
    <xf numFmtId="165" fontId="4" fillId="3" borderId="1" xfId="0" applyNumberFormat="1" applyFont="1" applyFill="1" applyBorder="1" applyProtection="1"/>
    <xf numFmtId="0" fontId="4" fillId="4" borderId="0" xfId="0" applyFont="1" applyFill="1"/>
    <xf numFmtId="165" fontId="4" fillId="3" borderId="0" xfId="2" applyNumberFormat="1" applyFont="1" applyFill="1" applyBorder="1" applyAlignment="1" applyProtection="1">
      <alignment horizontal="right"/>
      <protection locked="0"/>
    </xf>
    <xf numFmtId="165" fontId="4" fillId="3" borderId="1" xfId="2" applyNumberFormat="1" applyFont="1" applyFill="1" applyBorder="1" applyAlignment="1" applyProtection="1">
      <alignment horizontal="right"/>
      <protection locked="0"/>
    </xf>
    <xf numFmtId="16" fontId="4" fillId="3" borderId="0" xfId="0" applyNumberFormat="1" applyFont="1" applyFill="1" applyBorder="1" applyProtection="1">
      <protection locked="0"/>
    </xf>
    <xf numFmtId="165" fontId="4" fillId="3" borderId="1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center"/>
    </xf>
    <xf numFmtId="165" fontId="4" fillId="4" borderId="0" xfId="2" applyNumberFormat="1" applyFont="1" applyFill="1" applyBorder="1" applyAlignment="1" applyProtection="1">
      <alignment horizontal="right"/>
    </xf>
    <xf numFmtId="0" fontId="7" fillId="4" borderId="2" xfId="0" applyFont="1" applyFill="1" applyBorder="1" applyAlignment="1" applyProtection="1">
      <alignment horizontal="right"/>
    </xf>
    <xf numFmtId="6" fontId="4" fillId="4" borderId="0" xfId="0" applyNumberFormat="1" applyFont="1" applyFill="1" applyBorder="1" applyProtection="1"/>
    <xf numFmtId="6" fontId="4" fillId="3" borderId="2" xfId="0" applyNumberFormat="1" applyFont="1" applyFill="1" applyBorder="1" applyAlignment="1" applyProtection="1">
      <alignment vertical="top"/>
    </xf>
    <xf numFmtId="6" fontId="4" fillId="3" borderId="0" xfId="0" applyNumberFormat="1" applyFont="1" applyFill="1" applyBorder="1" applyProtection="1"/>
    <xf numFmtId="3" fontId="4" fillId="3" borderId="0" xfId="0" applyNumberFormat="1" applyFont="1" applyFill="1" applyBorder="1" applyProtection="1"/>
    <xf numFmtId="165" fontId="4" fillId="3" borderId="0" xfId="0" applyNumberFormat="1" applyFont="1" applyFill="1" applyBorder="1" applyProtection="1"/>
    <xf numFmtId="165" fontId="4" fillId="3" borderId="3" xfId="2" applyNumberFormat="1" applyFont="1" applyFill="1" applyBorder="1" applyProtection="1"/>
    <xf numFmtId="164" fontId="4" fillId="3" borderId="0" xfId="1" applyNumberFormat="1" applyFont="1" applyFill="1" applyBorder="1" applyAlignment="1" applyProtection="1">
      <alignment horizontal="right"/>
      <protection locked="0"/>
    </xf>
    <xf numFmtId="166" fontId="4" fillId="3" borderId="0" xfId="0" quotePrefix="1" applyNumberFormat="1" applyFont="1" applyFill="1" applyBorder="1" applyAlignment="1" applyProtection="1">
      <alignment vertical="top" wrapText="1"/>
    </xf>
    <xf numFmtId="166" fontId="4" fillId="3" borderId="0" xfId="0" quotePrefix="1" applyNumberFormat="1" applyFont="1" applyFill="1" applyBorder="1" applyAlignment="1" applyProtection="1">
      <alignment vertical="top"/>
    </xf>
    <xf numFmtId="0" fontId="5" fillId="4" borderId="0" xfId="0" applyFont="1" applyFill="1"/>
    <xf numFmtId="49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6" fontId="4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38" fontId="4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vertical="top" wrapText="1"/>
    </xf>
    <xf numFmtId="165" fontId="4" fillId="3" borderId="3" xfId="2" applyNumberFormat="1" applyFont="1" applyFill="1" applyBorder="1" applyProtection="1">
      <protection locked="0"/>
    </xf>
    <xf numFmtId="6" fontId="4" fillId="3" borderId="2" xfId="0" applyNumberFormat="1" applyFont="1" applyFill="1" applyBorder="1" applyAlignment="1" applyProtection="1">
      <alignment vertical="top"/>
      <protection locked="0"/>
    </xf>
    <xf numFmtId="6" fontId="4" fillId="3" borderId="0" xfId="0" applyNumberFormat="1" applyFont="1" applyFill="1" applyBorder="1" applyProtection="1">
      <protection locked="0"/>
    </xf>
    <xf numFmtId="166" fontId="4" fillId="3" borderId="0" xfId="0" quotePrefix="1" applyNumberFormat="1" applyFont="1" applyFill="1" applyBorder="1" applyAlignment="1" applyProtection="1">
      <alignment vertical="top" wrapText="1"/>
      <protection locked="0"/>
    </xf>
    <xf numFmtId="3" fontId="4" fillId="3" borderId="0" xfId="0" applyNumberFormat="1" applyFont="1" applyFill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166" fontId="4" fillId="3" borderId="0" xfId="0" quotePrefix="1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Protection="1">
      <protection locked="0"/>
    </xf>
    <xf numFmtId="3" fontId="4" fillId="3" borderId="2" xfId="0" applyNumberFormat="1" applyFont="1" applyFill="1" applyBorder="1" applyProtection="1">
      <protection locked="0"/>
    </xf>
    <xf numFmtId="165" fontId="4" fillId="3" borderId="0" xfId="0" applyNumberFormat="1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center"/>
    </xf>
    <xf numFmtId="43" fontId="4" fillId="2" borderId="0" xfId="0" applyNumberFormat="1" applyFont="1" applyFill="1" applyBorder="1" applyProtection="1"/>
    <xf numFmtId="0" fontId="4" fillId="2" borderId="0" xfId="0" applyFont="1" applyFill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6" fontId="4" fillId="4" borderId="0" xfId="0" applyNumberFormat="1" applyFont="1" applyFill="1" applyBorder="1" applyAlignment="1" applyProtection="1">
      <alignment horizontal="right"/>
      <protection hidden="1"/>
    </xf>
    <xf numFmtId="16" fontId="6" fillId="4" borderId="0" xfId="0" applyNumberFormat="1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Protection="1">
      <protection hidden="1"/>
    </xf>
    <xf numFmtId="16" fontId="4" fillId="4" borderId="0" xfId="0" applyNumberFormat="1" applyFont="1" applyFill="1" applyBorder="1" applyProtection="1">
      <protection hidden="1"/>
    </xf>
    <xf numFmtId="0" fontId="5" fillId="4" borderId="0" xfId="0" applyFont="1" applyFill="1" applyProtection="1">
      <protection hidden="1"/>
    </xf>
    <xf numFmtId="0" fontId="3" fillId="4" borderId="0" xfId="0" applyFont="1" applyFill="1" applyBorder="1" applyProtection="1">
      <protection hidden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Protection="1">
      <protection hidden="1"/>
    </xf>
    <xf numFmtId="0" fontId="4" fillId="0" borderId="0" xfId="0" applyFont="1" applyFill="1"/>
    <xf numFmtId="0" fontId="4" fillId="0" borderId="0" xfId="0" applyFont="1" applyFill="1" applyProtection="1">
      <protection hidden="1"/>
    </xf>
    <xf numFmtId="0" fontId="5" fillId="0" borderId="0" xfId="0" applyFont="1" applyFill="1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4" fillId="3" borderId="0" xfId="0" applyFont="1" applyFill="1" applyProtection="1"/>
    <xf numFmtId="0" fontId="4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7" fillId="0" borderId="0" xfId="0" applyFont="1" applyProtection="1"/>
    <xf numFmtId="0" fontId="7" fillId="2" borderId="0" xfId="0" applyFont="1" applyFill="1" applyProtection="1"/>
    <xf numFmtId="8" fontId="4" fillId="2" borderId="0" xfId="0" applyNumberFormat="1" applyFont="1" applyFill="1" applyBorder="1" applyProtection="1"/>
    <xf numFmtId="164" fontId="4" fillId="3" borderId="0" xfId="1" applyNumberFormat="1" applyFont="1" applyFill="1" applyBorder="1" applyAlignment="1" applyProtection="1">
      <alignment horizontal="right"/>
    </xf>
    <xf numFmtId="16" fontId="4" fillId="3" borderId="0" xfId="0" applyNumberFormat="1" applyFont="1" applyFill="1" applyBorder="1" applyProtection="1"/>
    <xf numFmtId="43" fontId="4" fillId="2" borderId="0" xfId="1" applyNumberFormat="1" applyFont="1" applyFill="1" applyBorder="1" applyAlignment="1" applyProtection="1">
      <alignment horizontal="right"/>
    </xf>
    <xf numFmtId="2" fontId="4" fillId="2" borderId="0" xfId="0" applyNumberFormat="1" applyFont="1" applyFill="1" applyBorder="1" applyProtection="1"/>
    <xf numFmtId="40" fontId="4" fillId="2" borderId="0" xfId="1" applyNumberFormat="1" applyFont="1" applyFill="1" applyBorder="1" applyProtection="1"/>
    <xf numFmtId="166" fontId="4" fillId="2" borderId="0" xfId="0" applyNumberFormat="1" applyFont="1" applyFill="1" applyBorder="1" applyProtection="1"/>
    <xf numFmtId="38" fontId="4" fillId="4" borderId="0" xfId="1" applyNumberFormat="1" applyFont="1" applyFill="1" applyBorder="1" applyAlignment="1" applyProtection="1">
      <alignment horizontal="right"/>
    </xf>
    <xf numFmtId="38" fontId="4" fillId="4" borderId="2" xfId="1" applyNumberFormat="1" applyFont="1" applyFill="1" applyBorder="1" applyAlignment="1" applyProtection="1">
      <alignment horizontal="right"/>
    </xf>
    <xf numFmtId="0" fontId="5" fillId="4" borderId="0" xfId="0" applyFont="1" applyFill="1" applyProtection="1"/>
    <xf numFmtId="3" fontId="4" fillId="3" borderId="0" xfId="0" applyNumberFormat="1" applyFont="1" applyFill="1" applyProtection="1"/>
    <xf numFmtId="43" fontId="4" fillId="0" borderId="0" xfId="0" applyNumberFormat="1" applyFont="1" applyFill="1" applyBorder="1" applyProtection="1"/>
    <xf numFmtId="3" fontId="4" fillId="3" borderId="1" xfId="0" applyNumberFormat="1" applyFont="1" applyFill="1" applyBorder="1" applyProtection="1"/>
    <xf numFmtId="0" fontId="10" fillId="5" borderId="0" xfId="0" applyFont="1" applyFill="1" applyAlignment="1" applyProtection="1">
      <alignment horizontal="center"/>
    </xf>
    <xf numFmtId="41" fontId="4" fillId="3" borderId="0" xfId="1" applyNumberFormat="1" applyFont="1" applyFill="1" applyBorder="1" applyAlignment="1" applyProtection="1">
      <alignment horizontal="right"/>
    </xf>
    <xf numFmtId="41" fontId="4" fillId="3" borderId="2" xfId="0" applyNumberFormat="1" applyFont="1" applyFill="1" applyBorder="1" applyProtection="1"/>
    <xf numFmtId="165" fontId="4" fillId="3" borderId="4" xfId="2" applyNumberFormat="1" applyFont="1" applyFill="1" applyBorder="1" applyAlignment="1" applyProtection="1">
      <alignment horizontal="right"/>
    </xf>
    <xf numFmtId="165" fontId="4" fillId="3" borderId="5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  <protection locked="0"/>
    </xf>
    <xf numFmtId="41" fontId="4" fillId="3" borderId="0" xfId="1" applyNumberFormat="1" applyFont="1" applyFill="1" applyBorder="1" applyAlignment="1" applyProtection="1">
      <alignment horizontal="right"/>
      <protection locked="0"/>
    </xf>
    <xf numFmtId="42" fontId="4" fillId="3" borderId="4" xfId="2" applyNumberFormat="1" applyFont="1" applyFill="1" applyBorder="1" applyAlignment="1" applyProtection="1">
      <alignment horizontal="right"/>
      <protection locked="0"/>
    </xf>
    <xf numFmtId="41" fontId="4" fillId="3" borderId="2" xfId="0" applyNumberFormat="1" applyFont="1" applyFill="1" applyBorder="1" applyProtection="1">
      <protection locked="0"/>
    </xf>
    <xf numFmtId="165" fontId="4" fillId="3" borderId="5" xfId="2" applyNumberFormat="1" applyFont="1" applyFill="1" applyBorder="1" applyAlignment="1" applyProtection="1">
      <alignment horizontal="right"/>
      <protection locked="0"/>
    </xf>
    <xf numFmtId="42" fontId="4" fillId="3" borderId="0" xfId="1" applyNumberFormat="1" applyFont="1" applyFill="1" applyBorder="1" applyAlignment="1" applyProtection="1">
      <alignment horizontal="right"/>
      <protection locked="0"/>
    </xf>
    <xf numFmtId="41" fontId="4" fillId="3" borderId="0" xfId="0" applyNumberFormat="1" applyFont="1" applyFill="1" applyBorder="1" applyProtection="1">
      <protection locked="0"/>
    </xf>
    <xf numFmtId="16" fontId="6" fillId="4" borderId="0" xfId="0" applyNumberFormat="1" applyFont="1" applyFill="1" applyBorder="1" applyAlignment="1" applyProtection="1">
      <alignment horizontal="right"/>
      <protection hidden="1"/>
    </xf>
    <xf numFmtId="16" fontId="4" fillId="4" borderId="0" xfId="0" applyNumberFormat="1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right" vertical="top" wrapText="1"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9"/>
  <sheetViews>
    <sheetView showGridLines="0" tabSelected="1" zoomScaleNormal="100" workbookViewId="0">
      <selection activeCell="L1" sqref="L1:N1"/>
    </sheetView>
  </sheetViews>
  <sheetFormatPr defaultRowHeight="12.75" x14ac:dyDescent="0.2"/>
  <cols>
    <col min="1" max="1" width="3.28515625" style="1" customWidth="1"/>
    <col min="2" max="2" width="31.85546875" style="3" customWidth="1"/>
    <col min="3" max="3" width="3" style="69" customWidth="1"/>
    <col min="4" max="4" width="12.85546875" style="3" customWidth="1"/>
    <col min="5" max="5" width="2.5703125" style="69" customWidth="1"/>
    <col min="6" max="6" width="7.42578125" style="3" customWidth="1"/>
    <col min="7" max="7" width="2.5703125" style="69" customWidth="1"/>
    <col min="8" max="8" width="10.42578125" style="1" customWidth="1"/>
    <col min="9" max="9" width="3.85546875" style="63" customWidth="1"/>
    <col min="10" max="10" width="12.140625" style="1" customWidth="1"/>
    <col min="11" max="11" width="11.42578125" style="1" customWidth="1"/>
    <col min="12" max="12" width="10.42578125" style="1" customWidth="1"/>
    <col min="13" max="13" width="8.5703125" style="1" customWidth="1"/>
    <col min="14" max="14" width="2" style="1" customWidth="1"/>
    <col min="15" max="15" width="9.140625" style="1"/>
    <col min="16" max="16" width="1.5703125" style="1" customWidth="1"/>
    <col min="17" max="17" width="9.140625" style="1"/>
    <col min="18" max="18" width="1.7109375" style="1" customWidth="1"/>
    <col min="19" max="16384" width="9.140625" style="1"/>
  </cols>
  <sheetData>
    <row r="1" spans="1:14" x14ac:dyDescent="0.2">
      <c r="A1" s="2" t="s">
        <v>26</v>
      </c>
      <c r="K1" s="101" t="s">
        <v>0</v>
      </c>
      <c r="L1" s="118"/>
      <c r="M1" s="119"/>
      <c r="N1" s="119"/>
    </row>
    <row r="2" spans="1:14" s="76" customFormat="1" x14ac:dyDescent="0.2">
      <c r="A2" s="73"/>
      <c r="B2" s="74"/>
      <c r="C2" s="75"/>
      <c r="D2" s="74"/>
      <c r="E2" s="75"/>
      <c r="F2" s="74"/>
      <c r="G2" s="75"/>
      <c r="I2" s="77"/>
      <c r="L2" s="78"/>
      <c r="M2" s="1"/>
    </row>
    <row r="3" spans="1:14" x14ac:dyDescent="0.2">
      <c r="B3" s="86" t="s">
        <v>27</v>
      </c>
      <c r="C3" s="86"/>
      <c r="D3" s="86"/>
      <c r="E3" s="86"/>
      <c r="F3" s="86"/>
      <c r="G3" s="87"/>
      <c r="H3" s="81"/>
      <c r="I3" s="81"/>
      <c r="J3" s="81"/>
      <c r="K3" s="81"/>
    </row>
    <row r="4" spans="1:14" x14ac:dyDescent="0.2">
      <c r="B4" s="4" t="s">
        <v>29</v>
      </c>
      <c r="C4" s="87"/>
      <c r="D4" s="87"/>
      <c r="E4" s="87"/>
      <c r="F4" s="87"/>
      <c r="G4" s="87"/>
      <c r="H4" s="81"/>
      <c r="I4" s="81"/>
      <c r="J4" s="81"/>
      <c r="K4" s="81"/>
    </row>
    <row r="5" spans="1:14" x14ac:dyDescent="0.2">
      <c r="B5" s="4" t="s">
        <v>28</v>
      </c>
      <c r="C5" s="87"/>
      <c r="D5" s="87"/>
      <c r="E5" s="87"/>
      <c r="F5" s="87"/>
      <c r="G5" s="87"/>
      <c r="H5" s="81"/>
      <c r="I5" s="81"/>
      <c r="J5" s="81"/>
      <c r="K5" s="81"/>
    </row>
    <row r="6" spans="1:14" x14ac:dyDescent="0.2">
      <c r="B6" s="6"/>
      <c r="C6" s="67"/>
      <c r="D6" s="6"/>
      <c r="E6" s="67"/>
      <c r="F6" s="6"/>
      <c r="G6" s="67"/>
      <c r="H6" s="9"/>
      <c r="I6" s="64"/>
      <c r="J6" s="10"/>
      <c r="K6" s="9"/>
    </row>
    <row r="7" spans="1:14" x14ac:dyDescent="0.2">
      <c r="B7" s="8" t="s">
        <v>4</v>
      </c>
      <c r="C7" s="72"/>
      <c r="D7" s="8"/>
      <c r="E7" s="67"/>
      <c r="F7" s="6"/>
      <c r="G7" s="67"/>
      <c r="H7" s="12"/>
      <c r="I7" s="65"/>
      <c r="J7" s="8"/>
      <c r="K7" s="12"/>
    </row>
    <row r="8" spans="1:14" x14ac:dyDescent="0.2">
      <c r="B8" s="6"/>
      <c r="C8" s="67"/>
      <c r="D8" s="6"/>
      <c r="E8" s="67"/>
      <c r="F8" s="6"/>
      <c r="G8" s="67"/>
      <c r="H8" s="31" t="s">
        <v>3</v>
      </c>
      <c r="I8" s="65"/>
      <c r="J8" s="31" t="s">
        <v>2</v>
      </c>
      <c r="K8" s="12"/>
    </row>
    <row r="9" spans="1:14" s="19" customFormat="1" x14ac:dyDescent="0.2">
      <c r="B9" s="18" t="s">
        <v>1</v>
      </c>
      <c r="C9" s="70"/>
      <c r="D9" s="18"/>
      <c r="E9" s="70"/>
      <c r="F9" s="18"/>
      <c r="G9" s="113" t="str">
        <f>IF(H9&lt;&gt;0,IF(H9=Solution!H9,"","*"),"")</f>
        <v/>
      </c>
      <c r="H9" s="27"/>
      <c r="I9" s="113" t="str">
        <f>IF(J9&lt;&gt;0,IF(J9=Solution!J9,"","*"),"")</f>
        <v/>
      </c>
      <c r="J9" s="27"/>
      <c r="K9" s="11"/>
    </row>
    <row r="10" spans="1:14" x14ac:dyDescent="0.2">
      <c r="B10" s="7"/>
      <c r="C10" s="67"/>
      <c r="D10" s="6"/>
      <c r="E10" s="67"/>
      <c r="F10" s="6"/>
      <c r="G10" s="115"/>
      <c r="H10" s="15"/>
      <c r="I10" s="113" t="str">
        <f>IF(J10&lt;&gt;0,IF(J10=Solution!J10,"","*"),"")</f>
        <v/>
      </c>
      <c r="J10" s="40"/>
      <c r="K10" s="12"/>
    </row>
    <row r="11" spans="1:14" x14ac:dyDescent="0.2">
      <c r="B11" s="29"/>
      <c r="C11" s="70"/>
      <c r="D11" s="18"/>
      <c r="E11" s="67"/>
      <c r="F11" s="6"/>
      <c r="G11" s="115"/>
      <c r="H11" s="33"/>
      <c r="I11" s="113" t="str">
        <f>IF(J11&lt;&gt;0,IF(J11=Solution!J11,"","*"),"")</f>
        <v/>
      </c>
      <c r="J11" s="107"/>
      <c r="K11" s="16"/>
    </row>
    <row r="12" spans="1:14" x14ac:dyDescent="0.2">
      <c r="B12" s="6"/>
      <c r="C12" s="67"/>
      <c r="D12" s="6"/>
      <c r="E12" s="67"/>
      <c r="F12" s="6"/>
      <c r="G12" s="113" t="str">
        <f>IF(H12&lt;&gt;0,IF(H12=Solution!H12,"","*"),"")</f>
        <v/>
      </c>
      <c r="H12" s="27"/>
      <c r="I12" s="113" t="str">
        <f>IF(J12&lt;&gt;0,IF(J12=Solution!J12,"","*"),"")</f>
        <v/>
      </c>
      <c r="J12" s="106"/>
      <c r="K12" s="16"/>
    </row>
    <row r="13" spans="1:14" x14ac:dyDescent="0.2">
      <c r="B13" s="6"/>
      <c r="C13" s="67"/>
      <c r="D13" s="6"/>
      <c r="E13" s="67"/>
      <c r="F13" s="6"/>
      <c r="G13" s="115"/>
      <c r="H13" s="6"/>
      <c r="I13" s="115"/>
      <c r="J13" s="24"/>
      <c r="K13" s="16"/>
    </row>
    <row r="14" spans="1:14" x14ac:dyDescent="0.2">
      <c r="B14" s="20" t="s">
        <v>7</v>
      </c>
      <c r="C14" s="113" t="str">
        <f>IF(D14&lt;&gt;0,IF(D14=Solution!D14,"","*"),"")</f>
        <v/>
      </c>
      <c r="D14" s="51"/>
      <c r="E14" s="66"/>
      <c r="F14" s="6"/>
      <c r="G14" s="116"/>
      <c r="H14" s="15" t="s">
        <v>21</v>
      </c>
      <c r="I14" s="68"/>
      <c r="J14" s="15" t="s">
        <v>21</v>
      </c>
      <c r="K14" s="12"/>
    </row>
    <row r="15" spans="1:14" ht="13.5" customHeight="1" x14ac:dyDescent="0.2">
      <c r="B15" s="6"/>
      <c r="C15" s="113" t="str">
        <f>IF(D15&lt;&gt;0,IF(D15=Solution!D15,"","*"),"")</f>
        <v/>
      </c>
      <c r="D15" s="52"/>
      <c r="E15" s="113" t="str">
        <f>IF(F15&lt;&gt;0,IF(F15=Solution!F15,"","*"),"")</f>
        <v/>
      </c>
      <c r="F15" s="57"/>
      <c r="G15" s="115"/>
      <c r="H15" s="6"/>
      <c r="I15" s="115"/>
      <c r="J15" s="6"/>
      <c r="K15" s="13"/>
    </row>
    <row r="16" spans="1:14" ht="13.5" customHeight="1" x14ac:dyDescent="0.2">
      <c r="B16" s="7"/>
      <c r="C16" s="67"/>
      <c r="D16" s="34"/>
      <c r="E16" s="115"/>
      <c r="F16" s="6"/>
      <c r="G16" s="113" t="str">
        <f>IF(H16&lt;&gt;0,IF(H16=Solution!H16,"","*"),"")</f>
        <v/>
      </c>
      <c r="H16" s="58"/>
      <c r="I16" s="113" t="str">
        <f>IF(J16&lt;&gt;0,IF(J16=Solution!J16,"","*"),"")</f>
        <v/>
      </c>
      <c r="J16" s="59"/>
      <c r="K16" s="13"/>
    </row>
    <row r="17" spans="2:11" ht="13.5" customHeight="1" thickBot="1" x14ac:dyDescent="0.25">
      <c r="B17" s="7"/>
      <c r="C17" s="67"/>
      <c r="D17" s="34"/>
      <c r="E17" s="115"/>
      <c r="F17" s="6"/>
      <c r="G17" s="113" t="str">
        <f>IF(H17&lt;&gt;0,IF(H17=Solution!H17,"","*"),"")</f>
        <v/>
      </c>
      <c r="H17" s="30"/>
      <c r="I17" s="113" t="str">
        <f>IF(J17&lt;&gt;0,IF(J17=Solution!J17,"","*"),"")</f>
        <v/>
      </c>
      <c r="J17" s="60"/>
      <c r="K17" s="13"/>
    </row>
    <row r="18" spans="2:11" ht="13.5" customHeight="1" thickTop="1" x14ac:dyDescent="0.2">
      <c r="B18" s="6" t="s">
        <v>10</v>
      </c>
      <c r="C18" s="67"/>
      <c r="D18" s="34"/>
      <c r="E18" s="115"/>
      <c r="F18" s="6"/>
      <c r="G18" s="115"/>
      <c r="H18" s="6"/>
      <c r="I18" s="113" t="str">
        <f>IF(J18&lt;&gt;0,IF(J18=Solution!J18,"","*"),"")</f>
        <v/>
      </c>
      <c r="J18" s="107"/>
      <c r="K18" s="13"/>
    </row>
    <row r="19" spans="2:11" ht="13.5" customHeight="1" thickBot="1" x14ac:dyDescent="0.25">
      <c r="B19" s="7"/>
      <c r="C19" s="67"/>
      <c r="D19" s="34"/>
      <c r="E19" s="115"/>
      <c r="F19" s="6"/>
      <c r="G19" s="115"/>
      <c r="H19" s="6"/>
      <c r="I19" s="113" t="str">
        <f>IF(J19&lt;&gt;0,IF(J19=Solution!J19,"","*"),"")</f>
        <v/>
      </c>
      <c r="J19" s="30"/>
      <c r="K19" s="13"/>
    </row>
    <row r="20" spans="2:11" ht="13.5" customHeight="1" thickTop="1" thickBot="1" x14ac:dyDescent="0.25">
      <c r="B20" s="6" t="s">
        <v>12</v>
      </c>
      <c r="C20" s="67"/>
      <c r="D20" s="34"/>
      <c r="E20" s="115"/>
      <c r="F20" s="6"/>
      <c r="G20" s="113" t="str">
        <f>IF(H20&lt;&gt;0,IF(H20=Solution!H20,"","*"),"")</f>
        <v/>
      </c>
      <c r="H20" s="50"/>
      <c r="I20" s="115"/>
      <c r="J20" s="6"/>
      <c r="K20" s="13"/>
    </row>
    <row r="21" spans="2:11" ht="13.5" customHeight="1" thickTop="1" x14ac:dyDescent="0.2">
      <c r="B21" s="6"/>
      <c r="C21" s="67"/>
      <c r="D21" s="34"/>
      <c r="E21" s="115"/>
      <c r="F21" s="6"/>
      <c r="G21" s="67"/>
      <c r="H21" s="6"/>
      <c r="I21" s="67"/>
      <c r="J21" s="6"/>
      <c r="K21" s="13"/>
    </row>
    <row r="22" spans="2:11" x14ac:dyDescent="0.2">
      <c r="B22" s="8" t="s">
        <v>14</v>
      </c>
      <c r="C22" s="72"/>
      <c r="D22" s="8"/>
      <c r="E22" s="115"/>
      <c r="F22" s="6"/>
      <c r="G22" s="67"/>
      <c r="H22" s="12"/>
      <c r="I22" s="65"/>
      <c r="J22" s="8"/>
      <c r="K22" s="17"/>
    </row>
    <row r="23" spans="2:11" x14ac:dyDescent="0.2">
      <c r="B23" s="6"/>
      <c r="C23" s="67"/>
      <c r="D23" s="6"/>
      <c r="E23" s="115"/>
      <c r="F23" s="6"/>
      <c r="G23" s="67"/>
      <c r="H23" s="31" t="s">
        <v>3</v>
      </c>
      <c r="I23" s="65"/>
      <c r="J23" s="31" t="s">
        <v>2</v>
      </c>
      <c r="K23" s="6"/>
    </row>
    <row r="24" spans="2:11" x14ac:dyDescent="0.2">
      <c r="B24" s="6" t="s">
        <v>13</v>
      </c>
      <c r="C24" s="67"/>
      <c r="D24" s="6"/>
      <c r="E24" s="115"/>
      <c r="F24" s="6"/>
      <c r="G24" s="113" t="str">
        <f>IF(H24&lt;&gt;0,IF(H24=Solution!H24,"","*"),"")</f>
        <v/>
      </c>
      <c r="H24" s="27"/>
      <c r="I24" s="113" t="str">
        <f>IF(J24&lt;&gt;0,IF(J24=Solution!J24,"","*"),"")</f>
        <v/>
      </c>
      <c r="J24" s="27"/>
      <c r="K24" s="6"/>
    </row>
    <row r="25" spans="2:11" x14ac:dyDescent="0.2">
      <c r="B25" s="29"/>
      <c r="C25" s="70"/>
      <c r="D25" s="6"/>
      <c r="E25" s="114"/>
      <c r="F25" s="18"/>
      <c r="G25" s="113" t="str">
        <f>IF(H25&lt;&gt;0,IF(H25=Solution!H25,"","*"),"")</f>
        <v/>
      </c>
      <c r="H25" s="40"/>
      <c r="I25" s="113" t="str">
        <f>IF(J25&lt;&gt;0,IF(J25=Solution!J25,"","*"),"")</f>
        <v/>
      </c>
      <c r="J25" s="40"/>
      <c r="K25" s="6"/>
    </row>
    <row r="26" spans="2:11" x14ac:dyDescent="0.2">
      <c r="B26" s="7"/>
      <c r="C26" s="67"/>
      <c r="D26" s="6"/>
      <c r="E26" s="115"/>
      <c r="F26" s="6"/>
      <c r="G26" s="115"/>
      <c r="H26" s="15"/>
      <c r="I26" s="113" t="str">
        <f>IF(J26&lt;&gt;0,IF(J26=Solution!J26,"","*"),"")</f>
        <v/>
      </c>
      <c r="J26" s="40"/>
      <c r="K26" s="6"/>
    </row>
    <row r="27" spans="2:11" x14ac:dyDescent="0.2">
      <c r="B27" s="29"/>
      <c r="C27" s="70"/>
      <c r="D27" s="6"/>
      <c r="E27" s="115"/>
      <c r="F27" s="6"/>
      <c r="G27" s="115"/>
      <c r="H27" s="33"/>
      <c r="I27" s="113" t="str">
        <f>IF(J27&lt;&gt;0,IF(J27=Solution!J27,"","*"),"")</f>
        <v/>
      </c>
      <c r="J27" s="107"/>
      <c r="K27" s="6"/>
    </row>
    <row r="28" spans="2:11" ht="13.5" thickBot="1" x14ac:dyDescent="0.25">
      <c r="B28" s="6" t="s">
        <v>9</v>
      </c>
      <c r="C28" s="67"/>
      <c r="D28" s="6"/>
      <c r="E28" s="115"/>
      <c r="F28" s="6"/>
      <c r="G28" s="113" t="str">
        <f>IF(H28&lt;&gt;0,IF(H28=Solution!H28,"","*"),"")</f>
        <v/>
      </c>
      <c r="H28" s="28"/>
      <c r="I28" s="113" t="str">
        <f>IF(J28&lt;&gt;0,IF(J28=Solution!J28,"","*"),"")</f>
        <v/>
      </c>
      <c r="J28" s="108"/>
      <c r="K28" s="6"/>
    </row>
    <row r="29" spans="2:11" ht="13.5" thickTop="1" x14ac:dyDescent="0.2">
      <c r="B29" s="6"/>
      <c r="C29" s="67"/>
      <c r="D29" s="6"/>
      <c r="E29" s="115"/>
      <c r="F29" s="6"/>
      <c r="G29" s="115"/>
      <c r="H29" s="6"/>
      <c r="I29" s="115"/>
      <c r="J29" s="24"/>
      <c r="K29" s="6"/>
    </row>
    <row r="30" spans="2:11" x14ac:dyDescent="0.2">
      <c r="B30" s="20" t="s">
        <v>7</v>
      </c>
      <c r="C30" s="113" t="str">
        <f>IF(D30&lt;&gt;0,IF(D30=Solution!D30,"","*"),"")</f>
        <v/>
      </c>
      <c r="D30" s="51"/>
      <c r="E30" s="113"/>
      <c r="F30" s="6"/>
      <c r="G30" s="116"/>
      <c r="H30" s="15" t="s">
        <v>21</v>
      </c>
      <c r="I30" s="68"/>
      <c r="J30" s="6"/>
      <c r="K30" s="6"/>
    </row>
    <row r="31" spans="2:11" x14ac:dyDescent="0.2">
      <c r="B31" s="6"/>
      <c r="C31" s="113" t="str">
        <f>IF(D31&lt;&gt;0,IF(D31=Solution!D31,"","*"),"")</f>
        <v/>
      </c>
      <c r="D31" s="52"/>
      <c r="E31" s="113" t="str">
        <f>IF(F31&lt;&gt;0,IF(F31=Solution!F31,"","*"),"")</f>
        <v/>
      </c>
      <c r="F31" s="53"/>
      <c r="G31" s="115"/>
      <c r="H31" s="6"/>
      <c r="I31" s="115"/>
      <c r="J31" s="6"/>
      <c r="K31" s="6"/>
    </row>
    <row r="32" spans="2:11" x14ac:dyDescent="0.2">
      <c r="B32" s="6" t="s">
        <v>10</v>
      </c>
      <c r="C32" s="67"/>
      <c r="D32" s="34"/>
      <c r="E32" s="115"/>
      <c r="F32" s="6"/>
      <c r="G32" s="115"/>
      <c r="H32" s="6"/>
      <c r="I32" s="113" t="str">
        <f>IF(J32&lt;&gt;0,IF(J32=Solution!J32,"","*"),"")</f>
        <v/>
      </c>
      <c r="J32" s="109"/>
      <c r="K32" s="6"/>
    </row>
    <row r="33" spans="2:11" ht="13.5" thickBot="1" x14ac:dyDescent="0.25">
      <c r="B33" s="7"/>
      <c r="C33" s="67"/>
      <c r="D33" s="34"/>
      <c r="E33" s="115"/>
      <c r="F33" s="6"/>
      <c r="G33" s="115"/>
      <c r="H33" s="6"/>
      <c r="I33" s="113" t="str">
        <f>IF(J33&lt;&gt;0,IF(J33=Solution!J33,"","*"),"")</f>
        <v/>
      </c>
      <c r="J33" s="30"/>
      <c r="K33" s="6"/>
    </row>
    <row r="34" spans="2:11" ht="14.25" thickTop="1" thickBot="1" x14ac:dyDescent="0.25">
      <c r="B34" s="6" t="s">
        <v>12</v>
      </c>
      <c r="C34" s="67"/>
      <c r="D34" s="34"/>
      <c r="E34" s="115"/>
      <c r="F34" s="6"/>
      <c r="G34" s="113" t="str">
        <f>IF(H34&lt;&gt;0,IF(H34=Solution!H34,"","*"),"")</f>
        <v/>
      </c>
      <c r="H34" s="50"/>
      <c r="I34" s="115"/>
      <c r="J34" s="6"/>
      <c r="K34" s="6"/>
    </row>
    <row r="35" spans="2:11" ht="13.5" thickTop="1" x14ac:dyDescent="0.2">
      <c r="B35" s="6"/>
      <c r="C35" s="67"/>
      <c r="D35" s="34"/>
      <c r="E35" s="115"/>
      <c r="F35" s="6"/>
      <c r="G35" s="115"/>
      <c r="H35" s="6"/>
      <c r="I35" s="115"/>
      <c r="J35" s="6"/>
      <c r="K35" s="13"/>
    </row>
    <row r="36" spans="2:11" x14ac:dyDescent="0.2">
      <c r="B36" s="8" t="s">
        <v>15</v>
      </c>
      <c r="C36" s="72"/>
      <c r="D36" s="8"/>
      <c r="E36" s="115"/>
      <c r="F36" s="6"/>
      <c r="G36" s="115"/>
      <c r="H36" s="12"/>
      <c r="I36" s="65"/>
      <c r="J36" s="8"/>
      <c r="K36" s="17"/>
    </row>
    <row r="37" spans="2:11" x14ac:dyDescent="0.2">
      <c r="B37" s="6"/>
      <c r="C37" s="67"/>
      <c r="D37" s="6"/>
      <c r="E37" s="115"/>
      <c r="F37" s="6"/>
      <c r="G37" s="115"/>
      <c r="H37" s="31" t="s">
        <v>3</v>
      </c>
      <c r="I37" s="65"/>
      <c r="J37" s="31" t="s">
        <v>2</v>
      </c>
      <c r="K37" s="6"/>
    </row>
    <row r="38" spans="2:11" x14ac:dyDescent="0.2">
      <c r="B38" s="6" t="s">
        <v>13</v>
      </c>
      <c r="C38" s="67"/>
      <c r="D38" s="6"/>
      <c r="E38" s="115"/>
      <c r="F38" s="6"/>
      <c r="G38" s="113" t="str">
        <f>IF(H38&lt;&gt;0,IF(H38=Solution!H38,"","*"),"")</f>
        <v/>
      </c>
      <c r="H38" s="27"/>
      <c r="I38" s="113" t="str">
        <f>IF(J38&lt;&gt;0,IF(J38=Solution!J38,"","*"),"")</f>
        <v/>
      </c>
      <c r="J38" s="110"/>
      <c r="K38" s="6"/>
    </row>
    <row r="39" spans="2:11" x14ac:dyDescent="0.2">
      <c r="B39" s="6"/>
      <c r="C39" s="67"/>
      <c r="D39" s="6"/>
      <c r="E39" s="115"/>
      <c r="F39" s="6"/>
      <c r="G39" s="115"/>
      <c r="H39" s="32"/>
      <c r="I39" s="68"/>
      <c r="J39" s="6"/>
      <c r="K39" s="6"/>
    </row>
    <row r="40" spans="2:11" x14ac:dyDescent="0.2">
      <c r="B40" s="20" t="s">
        <v>7</v>
      </c>
      <c r="C40" s="113" t="str">
        <f>IF(D40&lt;&gt;0,IF(D40=Solution!D40,"","*"),"")</f>
        <v/>
      </c>
      <c r="D40" s="51"/>
      <c r="E40" s="113"/>
      <c r="F40" s="6"/>
      <c r="G40" s="115"/>
      <c r="H40" s="32"/>
      <c r="I40" s="68"/>
      <c r="J40" s="6"/>
      <c r="K40" s="6"/>
    </row>
    <row r="41" spans="2:11" x14ac:dyDescent="0.2">
      <c r="B41" s="6"/>
      <c r="C41" s="113" t="str">
        <f>IF(D41&lt;&gt;0,IF(D41=Solution!D41,"","*"),"")</f>
        <v/>
      </c>
      <c r="D41" s="52"/>
      <c r="E41" s="113" t="str">
        <f>IF(F41&lt;&gt;0,IF(F41=Solution!F41,"","*"),"")</f>
        <v/>
      </c>
      <c r="F41" s="53"/>
      <c r="G41" s="115"/>
      <c r="H41" s="32"/>
      <c r="I41" s="68"/>
      <c r="J41" s="6"/>
      <c r="K41" s="6"/>
    </row>
    <row r="42" spans="2:11" x14ac:dyDescent="0.2">
      <c r="B42" s="29"/>
      <c r="C42" s="114"/>
      <c r="D42" s="6"/>
      <c r="E42" s="114"/>
      <c r="F42" s="18"/>
      <c r="G42" s="113" t="str">
        <f>IF(H42&lt;&gt;0,IF(H42=Solution!H42,"","*"),"")</f>
        <v/>
      </c>
      <c r="H42" s="40"/>
      <c r="I42" s="113" t="str">
        <f>IF(J42&lt;&gt;0,IF(J42=Solution!J42,"","*"),"")</f>
        <v/>
      </c>
      <c r="J42" s="111"/>
      <c r="K42" s="6"/>
    </row>
    <row r="43" spans="2:11" x14ac:dyDescent="0.2">
      <c r="B43" s="7"/>
      <c r="C43" s="115"/>
      <c r="D43" s="6"/>
      <c r="E43" s="115"/>
      <c r="F43" s="6"/>
      <c r="G43" s="115"/>
      <c r="H43" s="15"/>
      <c r="I43" s="113" t="str">
        <f>IF(J43&lt;&gt;0,IF(J43=Solution!J43,"","*"),"")</f>
        <v/>
      </c>
      <c r="J43" s="40"/>
      <c r="K43" s="6"/>
    </row>
    <row r="44" spans="2:11" x14ac:dyDescent="0.2">
      <c r="B44" s="29"/>
      <c r="C44" s="114"/>
      <c r="D44" s="6"/>
      <c r="E44" s="115"/>
      <c r="F44" s="6"/>
      <c r="G44" s="115"/>
      <c r="H44" s="15"/>
      <c r="I44" s="113" t="str">
        <f>IF(J44&lt;&gt;0,IF(J44=Solution!J44,"","*"),"")</f>
        <v/>
      </c>
      <c r="J44" s="109"/>
      <c r="K44" s="6"/>
    </row>
    <row r="45" spans="2:11" x14ac:dyDescent="0.2">
      <c r="B45" s="6"/>
      <c r="C45" s="114"/>
      <c r="D45" s="6"/>
      <c r="E45" s="115"/>
      <c r="F45" s="6"/>
      <c r="G45" s="115"/>
      <c r="H45" s="15"/>
      <c r="I45" s="113" t="str">
        <f>IF(J45&lt;&gt;0,IF(J45=Solution!J45,"","*"),"")</f>
        <v/>
      </c>
      <c r="J45" s="27"/>
      <c r="K45" s="6"/>
    </row>
    <row r="46" spans="2:11" x14ac:dyDescent="0.2">
      <c r="B46" s="20" t="s">
        <v>7</v>
      </c>
      <c r="C46" s="113" t="str">
        <f>IF(D46&lt;&gt;0,IF(D46=Solution!D46,"","*"),"")</f>
        <v/>
      </c>
      <c r="D46" s="51"/>
      <c r="E46" s="113"/>
      <c r="F46" s="6"/>
      <c r="G46" s="115"/>
      <c r="H46" s="15"/>
      <c r="I46" s="68"/>
      <c r="J46" s="6"/>
      <c r="K46" s="6"/>
    </row>
    <row r="47" spans="2:11" x14ac:dyDescent="0.2">
      <c r="B47" s="6"/>
      <c r="C47" s="113" t="str">
        <f>IF(D47&lt;&gt;0,IF(D47=Solution!D47,"","*"),"")</f>
        <v/>
      </c>
      <c r="D47" s="52"/>
      <c r="E47" s="113" t="str">
        <f>IF(F47&lt;&gt;0,IF(F47=Solution!F47,"","*"),"")</f>
        <v/>
      </c>
      <c r="F47" s="53"/>
      <c r="G47" s="115"/>
      <c r="H47" s="15"/>
      <c r="I47" s="68"/>
      <c r="J47" s="33"/>
      <c r="K47" s="6"/>
    </row>
    <row r="48" spans="2:11" ht="13.5" thickBot="1" x14ac:dyDescent="0.25">
      <c r="B48" s="6" t="s">
        <v>9</v>
      </c>
      <c r="C48" s="67"/>
      <c r="D48" s="6"/>
      <c r="E48" s="67"/>
      <c r="F48" s="6"/>
      <c r="G48" s="113" t="str">
        <f>IF(H48&lt;&gt;0,IF(H48=Solution!H48,"","*"),"")</f>
        <v/>
      </c>
      <c r="H48" s="28"/>
      <c r="I48" s="113" t="str">
        <f>IF(J48&lt;&gt;0,IF(J48=Solution!J48,"","*"),"")</f>
        <v/>
      </c>
      <c r="J48" s="27"/>
      <c r="K48" s="6"/>
    </row>
    <row r="49" spans="2:11" ht="13.5" thickTop="1" x14ac:dyDescent="0.2">
      <c r="B49" s="6" t="s">
        <v>10</v>
      </c>
      <c r="C49" s="67"/>
      <c r="D49" s="34"/>
      <c r="E49" s="67"/>
      <c r="F49" s="6"/>
      <c r="G49" s="115"/>
      <c r="H49" s="6"/>
      <c r="I49" s="113" t="str">
        <f>IF(J49&lt;&gt;0,IF(J49=Solution!J49,"","*"),"")</f>
        <v/>
      </c>
      <c r="J49" s="109"/>
      <c r="K49" s="6"/>
    </row>
    <row r="50" spans="2:11" ht="13.5" thickBot="1" x14ac:dyDescent="0.25">
      <c r="B50" s="7"/>
      <c r="C50" s="67"/>
      <c r="D50" s="34"/>
      <c r="E50" s="67"/>
      <c r="F50" s="6"/>
      <c r="G50" s="115"/>
      <c r="H50" s="6"/>
      <c r="I50" s="113" t="str">
        <f>IF(J50&lt;&gt;0,IF(J50=Solution!J50,"","*"),"")</f>
        <v/>
      </c>
      <c r="J50" s="30"/>
      <c r="K50" s="6"/>
    </row>
    <row r="51" spans="2:11" ht="13.5" thickTop="1" x14ac:dyDescent="0.2">
      <c r="B51" s="6" t="s">
        <v>23</v>
      </c>
      <c r="C51" s="67"/>
      <c r="D51" s="34"/>
      <c r="E51" s="67"/>
      <c r="F51" s="6"/>
      <c r="G51" s="115"/>
      <c r="H51" s="13"/>
      <c r="I51" s="115"/>
      <c r="J51" s="6"/>
      <c r="K51" s="6"/>
    </row>
    <row r="52" spans="2:11" x14ac:dyDescent="0.2">
      <c r="B52" s="56"/>
      <c r="C52" s="71"/>
      <c r="D52" s="43"/>
      <c r="E52" s="71"/>
      <c r="F52" s="43"/>
      <c r="G52" s="113" t="str">
        <f>IF(H52&lt;&gt;0,IF(H52=Solution!H52,"","*"),"")</f>
        <v/>
      </c>
      <c r="H52" s="54"/>
      <c r="I52" s="117"/>
      <c r="J52" s="26"/>
      <c r="K52" s="5"/>
    </row>
    <row r="53" spans="2:11" x14ac:dyDescent="0.2">
      <c r="B53" s="56"/>
      <c r="C53" s="71"/>
      <c r="D53" s="43"/>
      <c r="E53" s="71"/>
      <c r="F53" s="43"/>
      <c r="G53" s="113" t="str">
        <f>IF(H53&lt;&gt;0,IF(H53=Solution!H53,"","*"),"")</f>
        <v/>
      </c>
      <c r="H53" s="54"/>
      <c r="I53" s="117"/>
      <c r="J53" s="26"/>
      <c r="K53" s="5"/>
    </row>
    <row r="54" spans="2:11" ht="13.5" thickBot="1" x14ac:dyDescent="0.25">
      <c r="B54" s="26" t="s">
        <v>18</v>
      </c>
      <c r="C54" s="71"/>
      <c r="D54" s="43"/>
      <c r="E54" s="71"/>
      <c r="F54" s="43"/>
      <c r="G54" s="113" t="str">
        <f>IF(H54&lt;&gt;0,IF(H54=Solution!H54,"","*"),"")</f>
        <v/>
      </c>
      <c r="H54" s="55"/>
      <c r="I54" s="117"/>
      <c r="J54" s="26"/>
      <c r="K54" s="5"/>
    </row>
    <row r="55" spans="2:11" ht="13.5" thickTop="1" x14ac:dyDescent="0.2">
      <c r="B55" s="6"/>
      <c r="C55" s="67"/>
      <c r="D55" s="34"/>
      <c r="E55" s="67"/>
      <c r="F55" s="6"/>
      <c r="G55" s="115"/>
      <c r="H55" s="6"/>
      <c r="I55" s="115"/>
      <c r="J55" s="6"/>
      <c r="K55" s="13"/>
    </row>
    <row r="56" spans="2:11" x14ac:dyDescent="0.2">
      <c r="B56" s="8" t="s">
        <v>22</v>
      </c>
      <c r="C56" s="72"/>
      <c r="D56" s="8"/>
      <c r="E56" s="67"/>
      <c r="F56" s="6"/>
      <c r="G56" s="115"/>
      <c r="H56" s="12"/>
      <c r="I56" s="65"/>
      <c r="J56" s="8"/>
      <c r="K56" s="17"/>
    </row>
    <row r="57" spans="2:11" x14ac:dyDescent="0.2">
      <c r="B57" s="6"/>
      <c r="C57" s="67"/>
      <c r="D57" s="6"/>
      <c r="E57" s="67"/>
      <c r="F57" s="6"/>
      <c r="G57" s="115"/>
      <c r="H57" s="31" t="s">
        <v>3</v>
      </c>
      <c r="I57" s="65"/>
      <c r="J57" s="31" t="s">
        <v>2</v>
      </c>
      <c r="K57" s="6"/>
    </row>
    <row r="58" spans="2:11" x14ac:dyDescent="0.2">
      <c r="B58" s="6" t="s">
        <v>13</v>
      </c>
      <c r="C58" s="67"/>
      <c r="D58" s="6"/>
      <c r="E58" s="67"/>
      <c r="F58" s="6"/>
      <c r="G58" s="113" t="str">
        <f>IF(H58&lt;&gt;0,IF(H58=Solution!H58,"","*"),"")</f>
        <v/>
      </c>
      <c r="H58" s="27"/>
      <c r="I58" s="113" t="str">
        <f>IF(J58&lt;&gt;0,IF(J58=Solution!J58,"","*"),"")</f>
        <v/>
      </c>
      <c r="J58" s="27"/>
      <c r="K58" s="6"/>
    </row>
    <row r="59" spans="2:11" x14ac:dyDescent="0.2">
      <c r="B59" s="29"/>
      <c r="C59" s="70"/>
      <c r="D59" s="6"/>
      <c r="E59" s="70"/>
      <c r="F59" s="18"/>
      <c r="G59" s="113" t="str">
        <f>IF(H59&lt;&gt;0,IF(H59=Solution!H59,"","*"),"")</f>
        <v/>
      </c>
      <c r="H59" s="40"/>
      <c r="I59" s="113" t="str">
        <f>IF(J59&lt;&gt;0,IF(J59=Solution!J59,"","*"),"")</f>
        <v/>
      </c>
      <c r="J59" s="40"/>
      <c r="K59" s="6"/>
    </row>
    <row r="60" spans="2:11" x14ac:dyDescent="0.2">
      <c r="B60" s="7"/>
      <c r="C60" s="67"/>
      <c r="D60" s="6"/>
      <c r="E60" s="67"/>
      <c r="F60" s="6"/>
      <c r="G60" s="115"/>
      <c r="H60" s="15"/>
      <c r="I60" s="113" t="str">
        <f>IF(J60&lt;&gt;0,IF(J60=Solution!J60,"","*"),"")</f>
        <v/>
      </c>
      <c r="J60" s="40"/>
      <c r="K60" s="6"/>
    </row>
    <row r="61" spans="2:11" ht="13.5" thickBot="1" x14ac:dyDescent="0.25">
      <c r="B61" s="6"/>
      <c r="C61" s="67"/>
      <c r="D61" s="6"/>
      <c r="E61" s="67"/>
      <c r="F61" s="6"/>
      <c r="G61" s="113" t="str">
        <f>IF(H61&lt;&gt;0,IF(H61=Solution!H61,"","*"),"")</f>
        <v/>
      </c>
      <c r="H61" s="28"/>
      <c r="I61" s="113" t="str">
        <f>IF(J61&lt;&gt;0,IF(J61=Solution!J61,"","*"),"")</f>
        <v/>
      </c>
      <c r="J61" s="106"/>
      <c r="K61" s="6"/>
    </row>
    <row r="62" spans="2:11" ht="13.5" thickTop="1" x14ac:dyDescent="0.2">
      <c r="B62" s="6"/>
      <c r="C62" s="67"/>
      <c r="D62" s="6"/>
      <c r="E62" s="67"/>
      <c r="F62" s="6"/>
      <c r="G62" s="115"/>
      <c r="H62" s="6"/>
      <c r="I62" s="67"/>
      <c r="J62" s="24"/>
      <c r="K62" s="6"/>
    </row>
    <row r="63" spans="2:11" x14ac:dyDescent="0.2">
      <c r="B63" s="20" t="s">
        <v>7</v>
      </c>
      <c r="C63" s="113" t="str">
        <f>IF(D63&lt;&gt;0,IF(D63=Solution!D63,"","*"),"")</f>
        <v/>
      </c>
      <c r="D63" s="51"/>
      <c r="E63" s="66"/>
      <c r="F63" s="6"/>
      <c r="G63" s="116"/>
      <c r="H63" s="15" t="s">
        <v>21</v>
      </c>
      <c r="I63" s="68"/>
      <c r="J63" s="15" t="s">
        <v>21</v>
      </c>
      <c r="K63" s="6"/>
    </row>
    <row r="64" spans="2:11" x14ac:dyDescent="0.2">
      <c r="B64" s="6"/>
      <c r="C64" s="113" t="str">
        <f>IF(D64&lt;&gt;0,IF(D64=Solution!D64,"","*"),"")</f>
        <v/>
      </c>
      <c r="D64" s="52"/>
      <c r="E64" s="113" t="str">
        <f>IF(F64&lt;&gt;0,IF(F64=Solution!F64,"","*"),"")</f>
        <v/>
      </c>
      <c r="F64" s="53"/>
      <c r="G64" s="115"/>
      <c r="H64" s="6"/>
      <c r="I64" s="67"/>
      <c r="J64" s="6"/>
      <c r="K64" s="6"/>
    </row>
    <row r="65" spans="2:11" x14ac:dyDescent="0.2">
      <c r="B65" s="7"/>
      <c r="C65" s="67"/>
      <c r="D65" s="34"/>
      <c r="E65" s="67"/>
      <c r="F65" s="6"/>
      <c r="G65" s="115"/>
      <c r="H65" s="6"/>
      <c r="I65" s="113" t="str">
        <f>IF(J65&lt;&gt;0,IF(J65=Solution!J65,"","*"),"")</f>
        <v/>
      </c>
      <c r="J65" s="112"/>
      <c r="K65" s="6"/>
    </row>
    <row r="66" spans="2:11" x14ac:dyDescent="0.2">
      <c r="B66" s="7"/>
      <c r="C66" s="67"/>
      <c r="D66" s="34"/>
      <c r="E66" s="67"/>
      <c r="F66" s="6"/>
      <c r="G66" s="115"/>
      <c r="H66" s="6"/>
      <c r="I66" s="113" t="str">
        <f>IF(J66&lt;&gt;0,IF(J66=Solution!J66,"","*"),"")</f>
        <v/>
      </c>
      <c r="J66" s="109"/>
      <c r="K66" s="6"/>
    </row>
    <row r="67" spans="2:11" ht="13.5" thickBot="1" x14ac:dyDescent="0.25">
      <c r="B67" s="7"/>
      <c r="C67" s="67"/>
      <c r="D67" s="34"/>
      <c r="E67" s="67"/>
      <c r="F67" s="6"/>
      <c r="G67" s="115"/>
      <c r="H67" s="6"/>
      <c r="I67" s="113" t="str">
        <f>IF(J67&lt;&gt;0,IF(J67=Solution!J67,"","*"),"")</f>
        <v/>
      </c>
      <c r="J67" s="30"/>
      <c r="K67" s="6"/>
    </row>
    <row r="68" spans="2:11" ht="14.25" thickTop="1" thickBot="1" x14ac:dyDescent="0.25">
      <c r="B68" s="6" t="s">
        <v>25</v>
      </c>
      <c r="C68" s="67"/>
      <c r="D68" s="34"/>
      <c r="E68" s="67"/>
      <c r="F68" s="6"/>
      <c r="G68" s="113" t="str">
        <f>IF(H68&lt;&gt;0,IF(H68=Solution!H68,"","*"),"")</f>
        <v/>
      </c>
      <c r="H68" s="50"/>
      <c r="I68" s="67"/>
      <c r="J68" s="6"/>
      <c r="K68" s="6"/>
    </row>
    <row r="69" spans="2:11" ht="13.5" thickTop="1" x14ac:dyDescent="0.2">
      <c r="B69" s="6"/>
      <c r="C69" s="67"/>
      <c r="D69" s="34"/>
      <c r="E69" s="67"/>
      <c r="F69" s="6"/>
      <c r="G69" s="67"/>
      <c r="H69" s="6"/>
      <c r="I69" s="67"/>
      <c r="J69" s="6"/>
      <c r="K69" s="13"/>
    </row>
  </sheetData>
  <sheetProtection password="D0CA" sheet="1"/>
  <mergeCells count="1">
    <mergeCell ref="L1:N1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9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3.28515625" style="83" customWidth="1"/>
    <col min="2" max="2" width="31.85546875" style="83" customWidth="1"/>
    <col min="3" max="3" width="3" style="83" customWidth="1"/>
    <col min="4" max="4" width="12.85546875" style="83" customWidth="1"/>
    <col min="5" max="5" width="2.5703125" style="83" customWidth="1"/>
    <col min="6" max="6" width="7.42578125" style="83" customWidth="1"/>
    <col min="7" max="7" width="2.5703125" style="83" customWidth="1"/>
    <col min="8" max="8" width="10.42578125" style="83" customWidth="1"/>
    <col min="9" max="9" width="3.85546875" style="83" customWidth="1"/>
    <col min="10" max="10" width="12.140625" style="83" customWidth="1"/>
    <col min="11" max="11" width="11.42578125" style="83" customWidth="1"/>
    <col min="12" max="12" width="10.42578125" style="83" customWidth="1"/>
    <col min="13" max="13" width="10.7109375" style="83" customWidth="1"/>
    <col min="14" max="14" width="2" style="83" customWidth="1"/>
    <col min="15" max="15" width="9.140625" style="83"/>
    <col min="16" max="16" width="1.5703125" style="83" customWidth="1"/>
    <col min="17" max="17" width="9.140625" style="83"/>
    <col min="18" max="18" width="1.7109375" style="83" customWidth="1"/>
    <col min="19" max="16384" width="9.140625" style="83"/>
  </cols>
  <sheetData>
    <row r="1" spans="1:17" x14ac:dyDescent="0.2">
      <c r="A1" s="79" t="s">
        <v>26</v>
      </c>
      <c r="B1" s="80"/>
      <c r="C1" s="80"/>
      <c r="D1" s="80"/>
      <c r="E1" s="80"/>
      <c r="F1" s="80"/>
      <c r="G1" s="80"/>
      <c r="H1" s="81"/>
      <c r="I1" s="81"/>
      <c r="J1" s="81"/>
      <c r="K1" s="81"/>
      <c r="L1" s="101" t="s">
        <v>0</v>
      </c>
      <c r="M1" s="82" t="s">
        <v>24</v>
      </c>
      <c r="N1" s="82"/>
    </row>
    <row r="2" spans="1:17" x14ac:dyDescent="0.2">
      <c r="A2" s="84"/>
      <c r="B2" s="78"/>
      <c r="C2" s="78"/>
      <c r="D2" s="78"/>
      <c r="E2" s="78"/>
      <c r="F2" s="78"/>
      <c r="G2" s="78"/>
      <c r="H2" s="85"/>
      <c r="I2" s="85"/>
      <c r="J2" s="85"/>
      <c r="K2" s="85"/>
      <c r="L2" s="78"/>
      <c r="M2" s="85"/>
      <c r="N2" s="85"/>
    </row>
    <row r="3" spans="1:17" x14ac:dyDescent="0.2">
      <c r="A3" s="81"/>
      <c r="B3" s="86" t="s">
        <v>27</v>
      </c>
      <c r="C3" s="86"/>
      <c r="D3" s="86"/>
      <c r="E3" s="86"/>
      <c r="F3" s="86"/>
      <c r="G3" s="87"/>
      <c r="H3" s="81"/>
      <c r="I3" s="81"/>
      <c r="J3" s="81"/>
      <c r="K3" s="81"/>
      <c r="L3" s="81"/>
      <c r="M3" s="81"/>
      <c r="N3" s="81"/>
    </row>
    <row r="4" spans="1:17" x14ac:dyDescent="0.2">
      <c r="A4" s="81"/>
      <c r="B4" s="4" t="s">
        <v>29</v>
      </c>
      <c r="C4" s="87"/>
      <c r="D4" s="87"/>
      <c r="E4" s="87"/>
      <c r="F4" s="87"/>
      <c r="G4" s="87"/>
      <c r="H4" s="81"/>
      <c r="I4" s="81"/>
      <c r="J4" s="81"/>
      <c r="K4" s="81"/>
      <c r="L4" s="81"/>
      <c r="M4" s="81"/>
      <c r="N4" s="81"/>
    </row>
    <row r="5" spans="1:17" x14ac:dyDescent="0.2">
      <c r="A5" s="81"/>
      <c r="B5" s="4" t="s">
        <v>28</v>
      </c>
      <c r="C5" s="87"/>
      <c r="D5" s="87"/>
      <c r="E5" s="87"/>
      <c r="F5" s="87"/>
      <c r="G5" s="87"/>
      <c r="H5" s="81"/>
      <c r="I5" s="81"/>
      <c r="J5" s="81"/>
      <c r="K5" s="81"/>
      <c r="L5" s="81"/>
      <c r="M5" s="81"/>
      <c r="N5" s="81"/>
    </row>
    <row r="6" spans="1:17" x14ac:dyDescent="0.2">
      <c r="B6" s="6"/>
      <c r="C6" s="6"/>
      <c r="D6" s="6"/>
      <c r="E6" s="6"/>
      <c r="F6" s="6"/>
      <c r="G6" s="6"/>
      <c r="H6" s="9"/>
      <c r="I6" s="9"/>
      <c r="J6" s="10"/>
      <c r="K6" s="10"/>
      <c r="L6" s="44"/>
      <c r="M6" s="45"/>
      <c r="N6" s="45"/>
      <c r="O6" s="45"/>
      <c r="P6" s="45"/>
      <c r="Q6" s="45"/>
    </row>
    <row r="7" spans="1:17" x14ac:dyDescent="0.2">
      <c r="B7" s="8" t="s">
        <v>4</v>
      </c>
      <c r="C7" s="8"/>
      <c r="D7" s="8"/>
      <c r="E7" s="6"/>
      <c r="F7" s="6"/>
      <c r="G7" s="6"/>
      <c r="H7" s="12"/>
      <c r="I7" s="12"/>
      <c r="J7" s="8"/>
      <c r="K7" s="10"/>
      <c r="L7" s="46"/>
      <c r="M7" s="47"/>
      <c r="N7" s="88"/>
      <c r="O7" s="45"/>
      <c r="P7" s="45"/>
      <c r="Q7" s="45"/>
    </row>
    <row r="8" spans="1:17" x14ac:dyDescent="0.2">
      <c r="B8" s="6"/>
      <c r="C8" s="6"/>
      <c r="D8" s="6"/>
      <c r="E8" s="6"/>
      <c r="F8" s="6"/>
      <c r="G8" s="6"/>
      <c r="H8" s="31" t="s">
        <v>3</v>
      </c>
      <c r="I8" s="12"/>
      <c r="J8" s="31" t="s">
        <v>2</v>
      </c>
      <c r="K8" s="10"/>
      <c r="L8" s="46"/>
      <c r="M8" s="47"/>
      <c r="N8" s="88"/>
      <c r="O8" s="45"/>
      <c r="P8" s="45"/>
      <c r="Q8" s="45"/>
    </row>
    <row r="9" spans="1:17" x14ac:dyDescent="0.2">
      <c r="B9" s="18" t="s">
        <v>1</v>
      </c>
      <c r="C9" s="18"/>
      <c r="D9" s="18"/>
      <c r="E9" s="18"/>
      <c r="F9" s="18"/>
      <c r="G9" s="18"/>
      <c r="H9" s="22">
        <v>65200</v>
      </c>
      <c r="I9" s="15"/>
      <c r="J9" s="22">
        <v>100000</v>
      </c>
      <c r="K9" s="10"/>
      <c r="L9" s="45"/>
      <c r="M9" s="45"/>
      <c r="N9" s="45"/>
      <c r="O9" s="45"/>
      <c r="P9" s="45"/>
      <c r="Q9" s="45"/>
    </row>
    <row r="10" spans="1:17" x14ac:dyDescent="0.2">
      <c r="B10" s="23" t="s">
        <v>5</v>
      </c>
      <c r="C10" s="6"/>
      <c r="D10" s="6"/>
      <c r="E10" s="6"/>
      <c r="F10" s="6"/>
      <c r="G10" s="6"/>
      <c r="H10" s="15"/>
      <c r="I10" s="15"/>
      <c r="J10" s="89">
        <v>1900</v>
      </c>
      <c r="K10" s="10"/>
      <c r="L10" s="88"/>
      <c r="M10" s="45"/>
      <c r="N10" s="45"/>
      <c r="O10" s="45"/>
      <c r="P10" s="45"/>
      <c r="Q10" s="45"/>
    </row>
    <row r="11" spans="1:17" x14ac:dyDescent="0.2">
      <c r="B11" s="90" t="s">
        <v>6</v>
      </c>
      <c r="C11" s="18"/>
      <c r="D11" s="18"/>
      <c r="E11" s="6"/>
      <c r="F11" s="6"/>
      <c r="G11" s="6"/>
      <c r="H11" s="33"/>
      <c r="I11" s="15"/>
      <c r="J11" s="102">
        <v>-400</v>
      </c>
      <c r="K11" s="10"/>
      <c r="L11" s="91"/>
      <c r="M11" s="14"/>
      <c r="N11" s="91"/>
      <c r="O11" s="45"/>
      <c r="P11" s="45"/>
      <c r="Q11" s="45"/>
    </row>
    <row r="12" spans="1:17" x14ac:dyDescent="0.2">
      <c r="B12" s="6"/>
      <c r="C12" s="6"/>
      <c r="D12" s="6"/>
      <c r="E12" s="6"/>
      <c r="F12" s="6"/>
      <c r="G12" s="6"/>
      <c r="H12" s="22">
        <v>65200</v>
      </c>
      <c r="I12" s="15"/>
      <c r="J12" s="104">
        <v>101500</v>
      </c>
      <c r="K12" s="10"/>
      <c r="L12" s="48"/>
      <c r="M12" s="14"/>
      <c r="N12" s="88"/>
      <c r="O12" s="45"/>
      <c r="P12" s="45"/>
      <c r="Q12" s="45"/>
    </row>
    <row r="13" spans="1:17" x14ac:dyDescent="0.2">
      <c r="B13" s="6"/>
      <c r="C13" s="6"/>
      <c r="D13" s="6"/>
      <c r="E13" s="6"/>
      <c r="F13" s="6"/>
      <c r="G13" s="6"/>
      <c r="H13" s="6"/>
      <c r="I13" s="6"/>
      <c r="J13" s="24"/>
      <c r="K13" s="10"/>
      <c r="L13" s="48"/>
      <c r="M13" s="45"/>
      <c r="N13" s="45"/>
      <c r="O13" s="45"/>
      <c r="P13" s="45"/>
      <c r="Q13" s="45"/>
    </row>
    <row r="14" spans="1:17" x14ac:dyDescent="0.2">
      <c r="B14" s="20" t="s">
        <v>7</v>
      </c>
      <c r="C14" s="20"/>
      <c r="D14" s="35">
        <v>65200</v>
      </c>
      <c r="E14" s="17"/>
      <c r="F14" s="6"/>
      <c r="G14" s="17"/>
      <c r="H14" s="15" t="s">
        <v>21</v>
      </c>
      <c r="I14" s="15"/>
      <c r="J14" s="32"/>
      <c r="K14" s="10"/>
      <c r="L14" s="46"/>
      <c r="M14" s="45"/>
      <c r="N14" s="45"/>
      <c r="O14" s="45"/>
      <c r="P14" s="45"/>
      <c r="Q14" s="45"/>
    </row>
    <row r="15" spans="1:17" x14ac:dyDescent="0.2">
      <c r="B15" s="6"/>
      <c r="C15" s="6"/>
      <c r="D15" s="36">
        <v>101500</v>
      </c>
      <c r="E15" s="61"/>
      <c r="F15" s="42">
        <v>0.64200000000000002</v>
      </c>
      <c r="G15" s="6"/>
      <c r="H15" s="6"/>
      <c r="I15" s="6"/>
      <c r="J15" s="6"/>
      <c r="K15" s="10"/>
      <c r="L15" s="45"/>
      <c r="M15" s="45"/>
      <c r="N15" s="45"/>
      <c r="O15" s="45"/>
      <c r="P15" s="45"/>
      <c r="Q15" s="45"/>
    </row>
    <row r="16" spans="1:17" x14ac:dyDescent="0.2">
      <c r="B16" s="23" t="s">
        <v>8</v>
      </c>
      <c r="C16" s="6"/>
      <c r="D16" s="34"/>
      <c r="E16" s="6"/>
      <c r="F16" s="6"/>
      <c r="G16" s="6"/>
      <c r="H16" s="37">
        <v>28400</v>
      </c>
      <c r="I16" s="6"/>
      <c r="J16" s="103">
        <v>40200</v>
      </c>
      <c r="K16" s="10"/>
      <c r="L16" s="88"/>
      <c r="M16" s="49"/>
      <c r="N16" s="49"/>
      <c r="O16" s="45"/>
      <c r="P16" s="45"/>
      <c r="Q16" s="45"/>
    </row>
    <row r="17" spans="2:17" ht="13.5" thickBot="1" x14ac:dyDescent="0.25">
      <c r="B17" s="23" t="s">
        <v>9</v>
      </c>
      <c r="C17" s="6"/>
      <c r="D17" s="34"/>
      <c r="E17" s="6"/>
      <c r="F17" s="6"/>
      <c r="G17" s="6"/>
      <c r="H17" s="25">
        <v>93600</v>
      </c>
      <c r="I17" s="6"/>
      <c r="J17" s="38">
        <v>141700</v>
      </c>
      <c r="K17" s="10"/>
      <c r="L17" s="92"/>
      <c r="M17" s="45"/>
      <c r="N17" s="45"/>
      <c r="O17" s="45"/>
      <c r="P17" s="45"/>
      <c r="Q17" s="45"/>
    </row>
    <row r="18" spans="2:17" ht="13.5" thickTop="1" x14ac:dyDescent="0.2">
      <c r="B18" s="6" t="s">
        <v>10</v>
      </c>
      <c r="C18" s="6"/>
      <c r="D18" s="34"/>
      <c r="E18" s="6"/>
      <c r="F18" s="6"/>
      <c r="G18" s="6"/>
      <c r="H18" s="6"/>
      <c r="I18" s="6"/>
      <c r="J18" s="103">
        <v>-80000</v>
      </c>
      <c r="K18" s="10"/>
      <c r="L18" s="92"/>
      <c r="M18" s="14"/>
      <c r="N18" s="93"/>
      <c r="O18" s="45"/>
      <c r="P18" s="45"/>
      <c r="Q18" s="45"/>
    </row>
    <row r="19" spans="2:17" ht="13.5" thickBot="1" x14ac:dyDescent="0.25">
      <c r="B19" s="23" t="s">
        <v>11</v>
      </c>
      <c r="C19" s="6"/>
      <c r="D19" s="34"/>
      <c r="E19" s="6"/>
      <c r="F19" s="6"/>
      <c r="G19" s="6"/>
      <c r="H19" s="6"/>
      <c r="I19" s="6"/>
      <c r="J19" s="25">
        <v>61700</v>
      </c>
      <c r="K19" s="10"/>
      <c r="L19" s="45"/>
      <c r="M19" s="14"/>
      <c r="N19" s="88"/>
      <c r="O19" s="45"/>
      <c r="P19" s="45"/>
      <c r="Q19" s="45"/>
    </row>
    <row r="20" spans="2:17" ht="14.25" thickTop="1" thickBot="1" x14ac:dyDescent="0.25">
      <c r="B20" s="6" t="s">
        <v>12</v>
      </c>
      <c r="C20" s="6"/>
      <c r="D20" s="34"/>
      <c r="E20" s="6"/>
      <c r="F20" s="6"/>
      <c r="G20" s="6"/>
      <c r="H20" s="39">
        <v>39611</v>
      </c>
      <c r="I20" s="6"/>
      <c r="J20" s="6"/>
      <c r="K20" s="10"/>
      <c r="L20" s="45"/>
      <c r="M20" s="62"/>
      <c r="N20" s="45"/>
      <c r="O20" s="45"/>
      <c r="P20" s="45"/>
      <c r="Q20" s="45"/>
    </row>
    <row r="21" spans="2:17" ht="13.5" thickTop="1" x14ac:dyDescent="0.2">
      <c r="B21" s="6"/>
      <c r="C21" s="6"/>
      <c r="D21" s="34"/>
      <c r="E21" s="6"/>
      <c r="F21" s="6"/>
      <c r="G21" s="6"/>
      <c r="H21" s="6"/>
      <c r="I21" s="6"/>
      <c r="J21" s="6"/>
      <c r="K21" s="10"/>
      <c r="L21" s="45"/>
      <c r="M21" s="14"/>
      <c r="N21" s="88"/>
      <c r="O21" s="45"/>
      <c r="P21" s="45"/>
      <c r="Q21" s="45"/>
    </row>
    <row r="22" spans="2:17" x14ac:dyDescent="0.2">
      <c r="B22" s="8" t="s">
        <v>14</v>
      </c>
      <c r="C22" s="8"/>
      <c r="D22" s="8"/>
      <c r="E22" s="6"/>
      <c r="F22" s="6"/>
      <c r="G22" s="6"/>
      <c r="H22" s="12"/>
      <c r="I22" s="12"/>
      <c r="J22" s="8"/>
      <c r="K22" s="10"/>
      <c r="L22" s="45"/>
      <c r="M22" s="45"/>
      <c r="N22" s="45"/>
      <c r="O22" s="45"/>
      <c r="P22" s="45"/>
      <c r="Q22" s="45"/>
    </row>
    <row r="23" spans="2:17" x14ac:dyDescent="0.2">
      <c r="B23" s="6"/>
      <c r="C23" s="6"/>
      <c r="D23" s="6"/>
      <c r="E23" s="6"/>
      <c r="F23" s="6"/>
      <c r="G23" s="6"/>
      <c r="H23" s="31" t="s">
        <v>3</v>
      </c>
      <c r="I23" s="12"/>
      <c r="J23" s="31" t="s">
        <v>2</v>
      </c>
      <c r="K23" s="10"/>
      <c r="L23" s="92"/>
      <c r="M23" s="14"/>
      <c r="N23" s="93"/>
      <c r="O23" s="45"/>
      <c r="P23" s="45"/>
      <c r="Q23" s="45"/>
    </row>
    <row r="24" spans="2:17" x14ac:dyDescent="0.2">
      <c r="B24" s="6" t="s">
        <v>13</v>
      </c>
      <c r="C24" s="6"/>
      <c r="D24" s="6"/>
      <c r="E24" s="6"/>
      <c r="F24" s="6"/>
      <c r="G24" s="6"/>
      <c r="H24" s="22">
        <v>28400</v>
      </c>
      <c r="I24" s="15"/>
      <c r="J24" s="22">
        <v>40200</v>
      </c>
      <c r="K24" s="10"/>
      <c r="L24" s="45"/>
      <c r="M24" s="14"/>
      <c r="N24" s="88"/>
      <c r="O24" s="45"/>
      <c r="P24" s="45"/>
      <c r="Q24" s="45"/>
    </row>
    <row r="25" spans="2:17" x14ac:dyDescent="0.2">
      <c r="B25" s="90" t="s">
        <v>1</v>
      </c>
      <c r="C25" s="18"/>
      <c r="D25" s="18"/>
      <c r="E25" s="18"/>
      <c r="F25" s="18"/>
      <c r="G25" s="18"/>
      <c r="H25" s="89">
        <v>65200</v>
      </c>
      <c r="I25" s="5"/>
      <c r="J25" s="89">
        <v>100000</v>
      </c>
      <c r="K25" s="10"/>
      <c r="L25" s="88"/>
      <c r="M25" s="45"/>
      <c r="N25" s="45"/>
      <c r="O25" s="45"/>
      <c r="P25" s="45"/>
      <c r="Q25" s="45"/>
    </row>
    <row r="26" spans="2:17" x14ac:dyDescent="0.2">
      <c r="B26" s="23" t="s">
        <v>5</v>
      </c>
      <c r="C26" s="6"/>
      <c r="D26" s="6"/>
      <c r="E26" s="6"/>
      <c r="F26" s="6"/>
      <c r="G26" s="6"/>
      <c r="H26" s="15"/>
      <c r="I26" s="15"/>
      <c r="J26" s="89">
        <v>1900</v>
      </c>
      <c r="K26" s="10"/>
      <c r="L26" s="92"/>
      <c r="M26" s="14"/>
      <c r="N26" s="93"/>
      <c r="O26" s="45"/>
      <c r="P26" s="45"/>
      <c r="Q26" s="45"/>
    </row>
    <row r="27" spans="2:17" x14ac:dyDescent="0.2">
      <c r="B27" s="90" t="s">
        <v>6</v>
      </c>
      <c r="C27" s="18"/>
      <c r="D27" s="18"/>
      <c r="E27" s="6"/>
      <c r="F27" s="6"/>
      <c r="G27" s="6"/>
      <c r="H27" s="33"/>
      <c r="I27" s="15"/>
      <c r="J27" s="102">
        <v>-400</v>
      </c>
      <c r="K27" s="10"/>
      <c r="L27" s="45"/>
      <c r="M27" s="14"/>
      <c r="N27" s="88"/>
      <c r="O27" s="45"/>
      <c r="P27" s="45"/>
      <c r="Q27" s="45"/>
    </row>
    <row r="28" spans="2:17" ht="13.5" thickBot="1" x14ac:dyDescent="0.25">
      <c r="B28" s="6" t="s">
        <v>9</v>
      </c>
      <c r="C28" s="6"/>
      <c r="D28" s="6"/>
      <c r="E28" s="6"/>
      <c r="F28" s="6"/>
      <c r="G28" s="6"/>
      <c r="H28" s="21">
        <v>93600</v>
      </c>
      <c r="I28" s="15"/>
      <c r="J28" s="104">
        <v>141700</v>
      </c>
      <c r="K28" s="10"/>
      <c r="L28" s="92"/>
      <c r="M28" s="14"/>
      <c r="N28" s="93"/>
      <c r="O28" s="45"/>
      <c r="P28" s="45"/>
      <c r="Q28" s="45"/>
    </row>
    <row r="29" spans="2:17" ht="13.5" thickTop="1" x14ac:dyDescent="0.2">
      <c r="B29" s="6"/>
      <c r="C29" s="6"/>
      <c r="D29" s="6"/>
      <c r="E29" s="6"/>
      <c r="F29" s="6"/>
      <c r="G29" s="6"/>
      <c r="H29" s="6"/>
      <c r="I29" s="6"/>
      <c r="J29" s="24"/>
      <c r="K29" s="10"/>
      <c r="L29" s="45"/>
      <c r="M29" s="14"/>
      <c r="N29" s="88"/>
      <c r="O29" s="45"/>
      <c r="P29" s="45"/>
      <c r="Q29" s="45"/>
    </row>
    <row r="30" spans="2:17" x14ac:dyDescent="0.2">
      <c r="B30" s="20" t="s">
        <v>7</v>
      </c>
      <c r="C30" s="20"/>
      <c r="D30" s="35">
        <v>93600</v>
      </c>
      <c r="E30" s="17"/>
      <c r="F30" s="6"/>
      <c r="G30" s="17"/>
      <c r="H30" s="15" t="s">
        <v>21</v>
      </c>
      <c r="I30" s="15"/>
      <c r="J30" s="32"/>
      <c r="K30" s="10"/>
      <c r="L30" s="45"/>
      <c r="M30" s="45"/>
      <c r="N30" s="45"/>
      <c r="O30" s="45"/>
      <c r="P30" s="45"/>
      <c r="Q30" s="45"/>
    </row>
    <row r="31" spans="2:17" x14ac:dyDescent="0.2">
      <c r="B31" s="6"/>
      <c r="C31" s="6"/>
      <c r="D31" s="36">
        <v>141700</v>
      </c>
      <c r="E31" s="61"/>
      <c r="F31" s="41">
        <v>0.66100000000000003</v>
      </c>
      <c r="G31" s="6"/>
      <c r="H31" s="6"/>
      <c r="I31" s="6"/>
      <c r="J31" s="6"/>
      <c r="K31" s="10"/>
      <c r="L31" s="62"/>
      <c r="M31" s="14"/>
      <c r="N31" s="88"/>
      <c r="O31" s="45"/>
      <c r="P31" s="45"/>
      <c r="Q31" s="45"/>
    </row>
    <row r="32" spans="2:17" x14ac:dyDescent="0.2">
      <c r="B32" s="6" t="s">
        <v>10</v>
      </c>
      <c r="C32" s="6"/>
      <c r="D32" s="34"/>
      <c r="E32" s="6"/>
      <c r="F32" s="6"/>
      <c r="G32" s="6"/>
      <c r="H32" s="6"/>
      <c r="I32" s="6"/>
      <c r="J32" s="103">
        <v>-80000</v>
      </c>
      <c r="K32" s="10"/>
      <c r="L32" s="45"/>
      <c r="M32" s="45"/>
      <c r="N32" s="45"/>
      <c r="O32" s="45"/>
      <c r="P32" s="45"/>
      <c r="Q32" s="45"/>
    </row>
    <row r="33" spans="2:17" ht="13.5" thickBot="1" x14ac:dyDescent="0.25">
      <c r="B33" s="23" t="s">
        <v>11</v>
      </c>
      <c r="C33" s="6"/>
      <c r="D33" s="34"/>
      <c r="E33" s="6"/>
      <c r="F33" s="6"/>
      <c r="G33" s="6"/>
      <c r="H33" s="6"/>
      <c r="I33" s="6"/>
      <c r="J33" s="25">
        <v>61700</v>
      </c>
      <c r="K33" s="10"/>
      <c r="L33" s="92"/>
      <c r="M33" s="14"/>
      <c r="N33" s="93"/>
      <c r="O33" s="45"/>
      <c r="P33" s="45"/>
      <c r="Q33" s="45"/>
    </row>
    <row r="34" spans="2:17" ht="14.25" thickTop="1" thickBot="1" x14ac:dyDescent="0.25">
      <c r="B34" s="6" t="s">
        <v>12</v>
      </c>
      <c r="C34" s="6"/>
      <c r="D34" s="34"/>
      <c r="E34" s="6"/>
      <c r="F34" s="6"/>
      <c r="G34" s="6"/>
      <c r="H34" s="39">
        <v>40784</v>
      </c>
      <c r="I34" s="6"/>
      <c r="J34" s="6"/>
      <c r="K34" s="10"/>
      <c r="L34" s="45"/>
      <c r="M34" s="14"/>
      <c r="N34" s="88"/>
      <c r="O34" s="45"/>
      <c r="P34" s="45"/>
      <c r="Q34" s="45"/>
    </row>
    <row r="35" spans="2:17" ht="13.5" thickTop="1" x14ac:dyDescent="0.2">
      <c r="B35" s="6"/>
      <c r="C35" s="6"/>
      <c r="D35" s="34"/>
      <c r="E35" s="6"/>
      <c r="F35" s="6"/>
      <c r="G35" s="6"/>
      <c r="H35" s="6"/>
      <c r="I35" s="6"/>
      <c r="J35" s="6"/>
      <c r="K35" s="10"/>
      <c r="L35" s="45"/>
      <c r="M35" s="14"/>
      <c r="N35" s="88"/>
      <c r="O35" s="45"/>
      <c r="P35" s="45"/>
      <c r="Q35" s="45"/>
    </row>
    <row r="36" spans="2:17" x14ac:dyDescent="0.2">
      <c r="B36" s="8" t="s">
        <v>15</v>
      </c>
      <c r="C36" s="8"/>
      <c r="D36" s="8"/>
      <c r="E36" s="6"/>
      <c r="F36" s="6"/>
      <c r="G36" s="6"/>
      <c r="H36" s="12"/>
      <c r="I36" s="12"/>
      <c r="J36" s="8"/>
      <c r="K36" s="10"/>
      <c r="L36" s="45"/>
      <c r="M36" s="14"/>
      <c r="N36" s="88"/>
      <c r="O36" s="45"/>
      <c r="P36" s="45"/>
      <c r="Q36" s="45"/>
    </row>
    <row r="37" spans="2:17" x14ac:dyDescent="0.2">
      <c r="B37" s="6"/>
      <c r="C37" s="6"/>
      <c r="D37" s="6"/>
      <c r="E37" s="6"/>
      <c r="F37" s="6"/>
      <c r="G37" s="6"/>
      <c r="H37" s="31" t="s">
        <v>3</v>
      </c>
      <c r="I37" s="12"/>
      <c r="J37" s="31" t="s">
        <v>2</v>
      </c>
      <c r="K37" s="10"/>
      <c r="L37" s="45"/>
      <c r="M37" s="14"/>
      <c r="N37" s="88"/>
      <c r="O37" s="45"/>
      <c r="P37" s="45"/>
      <c r="Q37" s="45"/>
    </row>
    <row r="38" spans="2:17" x14ac:dyDescent="0.2">
      <c r="B38" s="6" t="s">
        <v>13</v>
      </c>
      <c r="C38" s="6"/>
      <c r="D38" s="6"/>
      <c r="E38" s="6"/>
      <c r="F38" s="6"/>
      <c r="G38" s="6"/>
      <c r="H38" s="22">
        <v>28400</v>
      </c>
      <c r="I38" s="15"/>
      <c r="J38" s="105">
        <v>40200</v>
      </c>
      <c r="K38" s="10"/>
      <c r="L38" s="45"/>
      <c r="M38" s="14"/>
      <c r="N38" s="88"/>
      <c r="O38" s="45"/>
      <c r="P38" s="45"/>
      <c r="Q38" s="45"/>
    </row>
    <row r="39" spans="2:17" x14ac:dyDescent="0.2">
      <c r="B39" s="6"/>
      <c r="C39" s="6"/>
      <c r="D39" s="6"/>
      <c r="E39" s="6"/>
      <c r="F39" s="6"/>
      <c r="G39" s="6"/>
      <c r="H39" s="32"/>
      <c r="I39" s="15"/>
      <c r="J39" s="32"/>
      <c r="K39" s="10"/>
      <c r="L39" s="45"/>
      <c r="M39" s="14"/>
      <c r="N39" s="88"/>
      <c r="O39" s="45"/>
      <c r="P39" s="45"/>
      <c r="Q39" s="45"/>
    </row>
    <row r="40" spans="2:17" x14ac:dyDescent="0.2">
      <c r="B40" s="20" t="s">
        <v>7</v>
      </c>
      <c r="C40" s="20"/>
      <c r="D40" s="35">
        <v>28400</v>
      </c>
      <c r="E40" s="17"/>
      <c r="F40" s="6"/>
      <c r="G40" s="6"/>
      <c r="H40" s="32"/>
      <c r="I40" s="15"/>
      <c r="J40" s="32"/>
      <c r="K40" s="10"/>
      <c r="L40" s="45"/>
      <c r="M40" s="14"/>
      <c r="N40" s="88"/>
      <c r="O40" s="45"/>
      <c r="P40" s="45"/>
      <c r="Q40" s="45"/>
    </row>
    <row r="41" spans="2:17" x14ac:dyDescent="0.2">
      <c r="B41" s="6"/>
      <c r="C41" s="6"/>
      <c r="D41" s="36">
        <v>40200</v>
      </c>
      <c r="E41" s="6"/>
      <c r="F41" s="41">
        <v>0.70599999999999996</v>
      </c>
      <c r="G41" s="6"/>
      <c r="H41" s="32"/>
      <c r="I41" s="15"/>
      <c r="J41" s="32"/>
      <c r="K41" s="10"/>
      <c r="L41" s="88"/>
      <c r="M41" s="45"/>
      <c r="N41" s="45"/>
      <c r="O41" s="45"/>
      <c r="P41" s="45"/>
      <c r="Q41" s="45"/>
    </row>
    <row r="42" spans="2:17" x14ac:dyDescent="0.2">
      <c r="B42" s="90" t="s">
        <v>1</v>
      </c>
      <c r="C42" s="18"/>
      <c r="D42" s="18"/>
      <c r="E42" s="18"/>
      <c r="F42" s="18"/>
      <c r="G42" s="18"/>
      <c r="H42" s="89">
        <v>65200</v>
      </c>
      <c r="I42" s="5"/>
      <c r="J42" s="89">
        <v>100000</v>
      </c>
      <c r="K42" s="10"/>
      <c r="L42" s="88"/>
      <c r="M42" s="45"/>
      <c r="N42" s="45"/>
      <c r="O42" s="45"/>
      <c r="P42" s="45"/>
      <c r="Q42" s="45"/>
    </row>
    <row r="43" spans="2:17" x14ac:dyDescent="0.2">
      <c r="B43" s="23" t="s">
        <v>5</v>
      </c>
      <c r="C43" s="6"/>
      <c r="D43" s="6"/>
      <c r="E43" s="6"/>
      <c r="F43" s="6"/>
      <c r="G43" s="6"/>
      <c r="H43" s="15"/>
      <c r="I43" s="15"/>
      <c r="J43" s="89">
        <v>1900</v>
      </c>
      <c r="K43" s="10"/>
      <c r="L43" s="88"/>
      <c r="M43" s="45"/>
      <c r="N43" s="45"/>
      <c r="O43" s="45"/>
      <c r="P43" s="45"/>
      <c r="Q43" s="45"/>
    </row>
    <row r="44" spans="2:17" x14ac:dyDescent="0.2">
      <c r="B44" s="90" t="s">
        <v>6</v>
      </c>
      <c r="C44" s="18"/>
      <c r="D44" s="18"/>
      <c r="E44" s="6"/>
      <c r="F44" s="6"/>
      <c r="G44" s="6"/>
      <c r="H44" s="15"/>
      <c r="I44" s="15"/>
      <c r="J44" s="102">
        <v>-400</v>
      </c>
      <c r="K44" s="10"/>
      <c r="L44" s="94"/>
      <c r="M44" s="14"/>
      <c r="N44" s="93"/>
      <c r="O44" s="45"/>
      <c r="P44" s="45"/>
      <c r="Q44" s="45"/>
    </row>
    <row r="45" spans="2:17" x14ac:dyDescent="0.2">
      <c r="B45" s="18"/>
      <c r="C45" s="18"/>
      <c r="D45" s="18"/>
      <c r="E45" s="6"/>
      <c r="F45" s="6"/>
      <c r="G45" s="6"/>
      <c r="H45" s="15"/>
      <c r="I45" s="15"/>
      <c r="J45" s="22">
        <v>101500</v>
      </c>
      <c r="K45" s="10"/>
      <c r="L45" s="45"/>
      <c r="M45" s="14"/>
      <c r="N45" s="88"/>
      <c r="O45" s="45"/>
      <c r="P45" s="45"/>
      <c r="Q45" s="45"/>
    </row>
    <row r="46" spans="2:17" x14ac:dyDescent="0.2">
      <c r="B46" s="20" t="s">
        <v>7</v>
      </c>
      <c r="C46" s="20"/>
      <c r="D46" s="35">
        <v>65200</v>
      </c>
      <c r="E46" s="17"/>
      <c r="F46" s="6"/>
      <c r="G46" s="6"/>
      <c r="H46" s="15"/>
      <c r="I46" s="15"/>
      <c r="J46" s="95"/>
      <c r="K46" s="10"/>
      <c r="L46" s="45"/>
      <c r="M46" s="45"/>
      <c r="N46" s="45"/>
      <c r="O46" s="45"/>
      <c r="P46" s="45"/>
      <c r="Q46" s="45"/>
    </row>
    <row r="47" spans="2:17" x14ac:dyDescent="0.2">
      <c r="B47" s="6"/>
      <c r="C47" s="6"/>
      <c r="D47" s="36">
        <v>101500</v>
      </c>
      <c r="E47" s="6"/>
      <c r="F47" s="41">
        <v>0.64200000000000002</v>
      </c>
      <c r="G47" s="6"/>
      <c r="H47" s="15"/>
      <c r="I47" s="15"/>
      <c r="J47" s="96"/>
      <c r="K47" s="10"/>
      <c r="L47" s="45"/>
    </row>
    <row r="48" spans="2:17" ht="13.5" thickBot="1" x14ac:dyDescent="0.25">
      <c r="B48" s="6" t="s">
        <v>9</v>
      </c>
      <c r="C48" s="6"/>
      <c r="D48" s="6"/>
      <c r="E48" s="6"/>
      <c r="F48" s="6"/>
      <c r="G48" s="6"/>
      <c r="H48" s="21">
        <v>93600</v>
      </c>
      <c r="I48" s="15"/>
      <c r="J48" s="22">
        <v>141700</v>
      </c>
      <c r="K48" s="10"/>
      <c r="L48" s="45"/>
    </row>
    <row r="49" spans="2:13" ht="13.5" thickTop="1" x14ac:dyDescent="0.2">
      <c r="B49" s="6" t="s">
        <v>10</v>
      </c>
      <c r="C49" s="6"/>
      <c r="D49" s="34"/>
      <c r="E49" s="6"/>
      <c r="F49" s="6"/>
      <c r="G49" s="6"/>
      <c r="H49" s="6"/>
      <c r="I49" s="6"/>
      <c r="J49" s="103">
        <v>-80000</v>
      </c>
      <c r="K49" s="10"/>
      <c r="L49" s="45"/>
    </row>
    <row r="50" spans="2:13" ht="13.5" thickBot="1" x14ac:dyDescent="0.25">
      <c r="B50" s="23" t="s">
        <v>11</v>
      </c>
      <c r="C50" s="6"/>
      <c r="D50" s="34"/>
      <c r="E50" s="6"/>
      <c r="F50" s="6"/>
      <c r="G50" s="6"/>
      <c r="H50" s="6"/>
      <c r="I50" s="6"/>
      <c r="J50" s="25">
        <v>61700</v>
      </c>
      <c r="K50" s="10"/>
      <c r="L50" s="45"/>
    </row>
    <row r="51" spans="2:13" ht="13.5" thickTop="1" x14ac:dyDescent="0.2">
      <c r="B51" s="6" t="s">
        <v>23</v>
      </c>
      <c r="C51" s="6"/>
      <c r="D51" s="34"/>
      <c r="E51" s="6"/>
      <c r="F51" s="6"/>
      <c r="G51" s="6"/>
      <c r="H51" s="13"/>
      <c r="I51" s="6"/>
      <c r="J51" s="6"/>
      <c r="K51" s="10"/>
      <c r="L51" s="45"/>
    </row>
    <row r="52" spans="2:13" x14ac:dyDescent="0.2">
      <c r="B52" s="82" t="s">
        <v>16</v>
      </c>
      <c r="C52" s="97"/>
      <c r="D52" s="97"/>
      <c r="E52" s="97"/>
      <c r="F52" s="97"/>
      <c r="G52" s="97"/>
      <c r="H52" s="98">
        <v>28400</v>
      </c>
      <c r="I52" s="5"/>
      <c r="J52" s="5"/>
      <c r="K52" s="10"/>
      <c r="L52" s="62"/>
    </row>
    <row r="53" spans="2:13" x14ac:dyDescent="0.2">
      <c r="B53" s="82" t="s">
        <v>17</v>
      </c>
      <c r="C53" s="97"/>
      <c r="D53" s="97"/>
      <c r="E53" s="97"/>
      <c r="F53" s="97"/>
      <c r="G53" s="97"/>
      <c r="H53" s="98">
        <v>13803</v>
      </c>
      <c r="I53" s="5"/>
      <c r="J53" s="5"/>
      <c r="K53" s="10"/>
      <c r="L53" s="45"/>
      <c r="M53" s="99"/>
    </row>
    <row r="54" spans="2:13" ht="13.5" thickBot="1" x14ac:dyDescent="0.25">
      <c r="B54" s="5" t="s">
        <v>18</v>
      </c>
      <c r="C54" s="97"/>
      <c r="D54" s="97"/>
      <c r="E54" s="97"/>
      <c r="F54" s="97"/>
      <c r="G54" s="97"/>
      <c r="H54" s="100">
        <v>42203</v>
      </c>
      <c r="I54" s="5"/>
      <c r="J54" s="5"/>
      <c r="K54" s="10"/>
      <c r="L54" s="62"/>
    </row>
    <row r="55" spans="2:13" ht="13.5" thickTop="1" x14ac:dyDescent="0.2">
      <c r="B55" s="6"/>
      <c r="C55" s="6"/>
      <c r="D55" s="34"/>
      <c r="E55" s="6"/>
      <c r="F55" s="6"/>
      <c r="G55" s="6"/>
      <c r="H55" s="6"/>
      <c r="I55" s="6"/>
      <c r="J55" s="6"/>
      <c r="K55" s="10"/>
      <c r="L55" s="62"/>
    </row>
    <row r="56" spans="2:13" x14ac:dyDescent="0.2">
      <c r="B56" s="8" t="s">
        <v>22</v>
      </c>
      <c r="C56" s="8"/>
      <c r="D56" s="8"/>
      <c r="E56" s="6"/>
      <c r="F56" s="6"/>
      <c r="G56" s="6"/>
      <c r="H56" s="12"/>
      <c r="I56" s="12"/>
      <c r="J56" s="8"/>
      <c r="K56" s="10"/>
      <c r="L56" s="62"/>
    </row>
    <row r="57" spans="2:13" x14ac:dyDescent="0.2">
      <c r="B57" s="6"/>
      <c r="C57" s="6"/>
      <c r="D57" s="6"/>
      <c r="E57" s="6"/>
      <c r="F57" s="6"/>
      <c r="G57" s="6"/>
      <c r="H57" s="31" t="s">
        <v>3</v>
      </c>
      <c r="I57" s="12"/>
      <c r="J57" s="31" t="s">
        <v>2</v>
      </c>
      <c r="K57" s="10"/>
      <c r="L57" s="45"/>
    </row>
    <row r="58" spans="2:13" x14ac:dyDescent="0.2">
      <c r="B58" s="6" t="s">
        <v>13</v>
      </c>
      <c r="C58" s="6"/>
      <c r="D58" s="6"/>
      <c r="E58" s="6"/>
      <c r="F58" s="6"/>
      <c r="G58" s="6"/>
      <c r="H58" s="22">
        <v>28400</v>
      </c>
      <c r="I58" s="15"/>
      <c r="J58" s="22">
        <v>40200</v>
      </c>
      <c r="K58" s="10"/>
      <c r="L58" s="45"/>
    </row>
    <row r="59" spans="2:13" x14ac:dyDescent="0.2">
      <c r="B59" s="90" t="s">
        <v>1</v>
      </c>
      <c r="C59" s="18"/>
      <c r="D59" s="18"/>
      <c r="E59" s="18"/>
      <c r="F59" s="18"/>
      <c r="G59" s="18"/>
      <c r="H59" s="89">
        <v>65200</v>
      </c>
      <c r="I59" s="5"/>
      <c r="J59" s="89">
        <v>100000</v>
      </c>
      <c r="K59" s="10"/>
      <c r="L59" s="45"/>
    </row>
    <row r="60" spans="2:13" x14ac:dyDescent="0.2">
      <c r="B60" s="23" t="s">
        <v>5</v>
      </c>
      <c r="C60" s="6"/>
      <c r="D60" s="6"/>
      <c r="E60" s="6"/>
      <c r="F60" s="6"/>
      <c r="G60" s="6"/>
      <c r="H60" s="15"/>
      <c r="I60" s="15"/>
      <c r="J60" s="89">
        <v>1900</v>
      </c>
      <c r="K60" s="10"/>
      <c r="L60" s="45"/>
    </row>
    <row r="61" spans="2:13" ht="13.5" thickBot="1" x14ac:dyDescent="0.25">
      <c r="B61" s="6"/>
      <c r="C61" s="6"/>
      <c r="D61" s="6"/>
      <c r="E61" s="6"/>
      <c r="F61" s="6"/>
      <c r="G61" s="6"/>
      <c r="H61" s="21">
        <v>93600</v>
      </c>
      <c r="I61" s="15"/>
      <c r="J61" s="104">
        <v>142100</v>
      </c>
      <c r="K61" s="10"/>
      <c r="L61" s="45"/>
    </row>
    <row r="62" spans="2:13" ht="13.5" thickTop="1" x14ac:dyDescent="0.2">
      <c r="B62" s="6"/>
      <c r="C62" s="6"/>
      <c r="D62" s="6"/>
      <c r="E62" s="6"/>
      <c r="F62" s="6"/>
      <c r="G62" s="6"/>
      <c r="H62" s="6"/>
      <c r="I62" s="6"/>
      <c r="J62" s="24"/>
      <c r="K62" s="10"/>
      <c r="L62" s="45"/>
    </row>
    <row r="63" spans="2:13" x14ac:dyDescent="0.2">
      <c r="B63" s="20" t="s">
        <v>7</v>
      </c>
      <c r="C63" s="20"/>
      <c r="D63" s="35">
        <v>93600</v>
      </c>
      <c r="E63" s="17"/>
      <c r="F63" s="6"/>
      <c r="G63" s="17"/>
      <c r="H63" s="15" t="s">
        <v>21</v>
      </c>
      <c r="I63" s="15"/>
      <c r="J63" s="32"/>
      <c r="K63" s="10"/>
      <c r="L63" s="45"/>
    </row>
    <row r="64" spans="2:13" x14ac:dyDescent="0.2">
      <c r="B64" s="6"/>
      <c r="C64" s="6"/>
      <c r="D64" s="36">
        <v>142100</v>
      </c>
      <c r="E64" s="6"/>
      <c r="F64" s="41">
        <v>0.65900000000000003</v>
      </c>
      <c r="G64" s="6"/>
      <c r="H64" s="6"/>
      <c r="I64" s="6"/>
      <c r="J64" s="6"/>
      <c r="K64" s="10"/>
      <c r="L64" s="45"/>
    </row>
    <row r="65" spans="2:12" x14ac:dyDescent="0.2">
      <c r="B65" s="23" t="s">
        <v>19</v>
      </c>
      <c r="C65" s="6"/>
      <c r="D65" s="34"/>
      <c r="E65" s="6"/>
      <c r="F65" s="6"/>
      <c r="G65" s="6"/>
      <c r="H65" s="6"/>
      <c r="I65" s="6"/>
      <c r="J65" s="102">
        <v>-400</v>
      </c>
      <c r="K65" s="10"/>
      <c r="L65" s="45"/>
    </row>
    <row r="66" spans="2:12" x14ac:dyDescent="0.2">
      <c r="B66" s="23" t="s">
        <v>20</v>
      </c>
      <c r="C66" s="6"/>
      <c r="D66" s="34"/>
      <c r="E66" s="6"/>
      <c r="F66" s="6"/>
      <c r="G66" s="6"/>
      <c r="H66" s="6"/>
      <c r="I66" s="6"/>
      <c r="J66" s="103">
        <v>-80000</v>
      </c>
      <c r="K66" s="10"/>
      <c r="L66" s="45"/>
    </row>
    <row r="67" spans="2:12" ht="13.5" thickBot="1" x14ac:dyDescent="0.25">
      <c r="B67" s="23" t="s">
        <v>11</v>
      </c>
      <c r="C67" s="6"/>
      <c r="D67" s="34"/>
      <c r="E67" s="6"/>
      <c r="F67" s="6"/>
      <c r="G67" s="6"/>
      <c r="H67" s="6"/>
      <c r="I67" s="6"/>
      <c r="J67" s="25">
        <v>61700</v>
      </c>
      <c r="K67" s="10"/>
      <c r="L67" s="45"/>
    </row>
    <row r="68" spans="2:12" ht="14.25" thickTop="1" thickBot="1" x14ac:dyDescent="0.25">
      <c r="B68" s="6" t="s">
        <v>25</v>
      </c>
      <c r="C68" s="6"/>
      <c r="D68" s="34"/>
      <c r="E68" s="6"/>
      <c r="F68" s="6"/>
      <c r="G68" s="6"/>
      <c r="H68" s="39">
        <v>40660</v>
      </c>
      <c r="I68" s="6"/>
      <c r="J68" s="6"/>
      <c r="K68" s="10"/>
      <c r="L68" s="45"/>
    </row>
    <row r="69" spans="2:12" ht="13.5" thickTop="1" x14ac:dyDescent="0.2">
      <c r="B69" s="6"/>
      <c r="C69" s="6"/>
      <c r="D69" s="34"/>
      <c r="E69" s="6"/>
      <c r="F69" s="6"/>
      <c r="G69" s="6"/>
      <c r="H69" s="6"/>
      <c r="I69" s="6"/>
      <c r="J69" s="6"/>
      <c r="K69" s="10"/>
      <c r="L69" s="45"/>
    </row>
  </sheetData>
  <sheetProtection password="D0CA" sheet="1" objects="1" scenarios="1"/>
  <phoneticPr fontId="2" type="noConversion"/>
  <pageMargins left="0.75" right="0.75" top="1" bottom="1" header="0.5" footer="0.5"/>
  <pageSetup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E8-11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2019-10-29T14:14:49Z</dcterms:modified>
</cp:coreProperties>
</file>