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3-10" sheetId="1" r:id="rId1"/>
    <sheet name="Solution" sheetId="5" state="hidden" r:id="rId2"/>
  </sheets>
  <externalReferences>
    <externalReference r:id="rId3"/>
  </externalReferences>
  <calcPr calcId="162913" concurrentCalc="0"/>
</workbook>
</file>

<file path=xl/calcChain.xml><?xml version="1.0" encoding="utf-8"?>
<calcChain xmlns="http://schemas.openxmlformats.org/spreadsheetml/2006/main">
  <c r="C11" i="1" l="1"/>
  <c r="S11" i="1"/>
  <c r="C12" i="1"/>
  <c r="S12" i="1"/>
  <c r="E13" i="1"/>
  <c r="I13" i="1"/>
  <c r="U13" i="1"/>
  <c r="C14" i="1"/>
  <c r="S14" i="1"/>
  <c r="C15" i="1"/>
  <c r="I15" i="1"/>
  <c r="S15" i="1"/>
  <c r="C16" i="1"/>
  <c r="S16" i="1"/>
  <c r="C17" i="1"/>
  <c r="S17" i="1"/>
  <c r="E18" i="1"/>
  <c r="I18" i="1"/>
  <c r="U18" i="1"/>
  <c r="C19" i="1"/>
  <c r="S19" i="1"/>
  <c r="E20" i="1"/>
  <c r="I20" i="1"/>
  <c r="U20" i="1"/>
  <c r="E21" i="1"/>
  <c r="U21" i="1"/>
  <c r="E22" i="1"/>
  <c r="U22" i="1"/>
  <c r="E23" i="1"/>
  <c r="G23" i="1"/>
  <c r="U23" i="1"/>
  <c r="E24" i="1"/>
  <c r="U24" i="1"/>
  <c r="E25" i="1"/>
  <c r="U25" i="1"/>
  <c r="E26" i="1"/>
  <c r="Q26" i="1"/>
  <c r="C27" i="1"/>
  <c r="O27" i="1"/>
  <c r="E28" i="1"/>
  <c r="M28" i="1"/>
  <c r="C29" i="1"/>
  <c r="K29" i="1"/>
  <c r="C30" i="1"/>
  <c r="G30" i="1"/>
  <c r="K30" i="1"/>
  <c r="C31" i="1"/>
  <c r="K31" i="1"/>
  <c r="C32" i="1"/>
  <c r="I32" i="1"/>
  <c r="K32" i="1"/>
  <c r="C33" i="1"/>
  <c r="K33" i="1"/>
  <c r="C34" i="1"/>
  <c r="K34" i="1"/>
  <c r="C35" i="1"/>
  <c r="E35" i="1"/>
  <c r="G37" i="1"/>
  <c r="K37" i="1"/>
  <c r="G38" i="1"/>
  <c r="K38" i="1"/>
  <c r="G39" i="1"/>
  <c r="K39" i="1"/>
  <c r="I40" i="1"/>
  <c r="U40" i="1"/>
  <c r="G41" i="1"/>
  <c r="K41" i="1"/>
  <c r="I42" i="1"/>
  <c r="U42" i="1"/>
  <c r="I43" i="1"/>
  <c r="M43" i="1"/>
  <c r="G44" i="1"/>
  <c r="S44" i="1"/>
  <c r="G45" i="1"/>
  <c r="I45" i="1"/>
  <c r="K45" i="1"/>
  <c r="M45" i="1"/>
  <c r="G46" i="1"/>
  <c r="K46" i="1"/>
  <c r="I47" i="1"/>
  <c r="U47" i="1"/>
  <c r="K48" i="1"/>
  <c r="M48" i="1"/>
  <c r="K49" i="1"/>
  <c r="Q49" i="1"/>
  <c r="G50" i="1"/>
  <c r="I50" i="1"/>
  <c r="K50" i="1"/>
  <c r="M50" i="1"/>
  <c r="O50" i="1"/>
  <c r="Q50" i="1"/>
  <c r="O51" i="1"/>
  <c r="U51" i="1"/>
  <c r="O52" i="1"/>
  <c r="Q52" i="1"/>
  <c r="S52" i="1"/>
  <c r="U52" i="1"/>
  <c r="G59" i="1"/>
  <c r="G60" i="1"/>
  <c r="G61" i="1"/>
  <c r="E63" i="1"/>
  <c r="E64" i="1"/>
  <c r="E65" i="1"/>
  <c r="E66" i="1"/>
  <c r="E67" i="1"/>
  <c r="E68" i="1"/>
  <c r="E69" i="1"/>
  <c r="E70" i="1"/>
  <c r="G71" i="1"/>
  <c r="G72" i="1"/>
  <c r="E74" i="1"/>
  <c r="E75" i="1"/>
  <c r="G75" i="1"/>
  <c r="G76" i="1"/>
  <c r="G77" i="1"/>
  <c r="G78" i="1"/>
  <c r="G80" i="1"/>
  <c r="G86" i="1"/>
  <c r="G87" i="1"/>
  <c r="G89" i="1"/>
  <c r="G90" i="1"/>
  <c r="G98" i="1"/>
  <c r="E99" i="1"/>
  <c r="E100" i="1"/>
  <c r="G100" i="1"/>
  <c r="G101" i="1"/>
  <c r="G102" i="1"/>
  <c r="G103" i="1"/>
  <c r="G104" i="1"/>
  <c r="G106" i="1"/>
  <c r="E107" i="1"/>
  <c r="E108" i="1"/>
  <c r="G108" i="1"/>
  <c r="E109" i="1"/>
  <c r="E110" i="1"/>
  <c r="G110" i="1"/>
  <c r="G111" i="1"/>
  <c r="G112" i="1"/>
  <c r="G116" i="1"/>
  <c r="G117" i="1"/>
  <c r="G118" i="1"/>
  <c r="G119" i="1"/>
  <c r="G120" i="1"/>
  <c r="G121" i="1"/>
  <c r="G122" i="1"/>
  <c r="G124" i="1"/>
  <c r="G125" i="1"/>
  <c r="E129" i="1"/>
  <c r="E130" i="1"/>
  <c r="G131" i="1"/>
  <c r="G132" i="1"/>
  <c r="E142" i="1"/>
  <c r="I143" i="1"/>
  <c r="I144" i="1"/>
  <c r="E146" i="1"/>
  <c r="I147" i="1"/>
  <c r="E149" i="1"/>
  <c r="I150" i="1"/>
  <c r="E152" i="1"/>
  <c r="I153" i="1"/>
  <c r="E155" i="1"/>
  <c r="I156" i="1"/>
  <c r="E158" i="1"/>
  <c r="I159" i="1"/>
  <c r="E161" i="1"/>
  <c r="I162" i="1"/>
  <c r="E164" i="1"/>
  <c r="I165" i="1"/>
  <c r="E170" i="1"/>
  <c r="E171" i="1"/>
  <c r="I172" i="1"/>
  <c r="E174" i="1"/>
  <c r="I175" i="1"/>
  <c r="I176" i="1"/>
  <c r="I177" i="1"/>
  <c r="I178" i="1"/>
  <c r="I179" i="1"/>
  <c r="I180" i="1"/>
  <c r="I181" i="1"/>
  <c r="I182" i="1"/>
  <c r="I183" i="1"/>
  <c r="I184" i="1"/>
  <c r="I185" i="1"/>
  <c r="E187" i="1"/>
  <c r="I188" i="1"/>
  <c r="E190" i="1"/>
  <c r="I191" i="1"/>
  <c r="A190" i="5"/>
  <c r="A187" i="5"/>
  <c r="A174" i="5"/>
  <c r="A171" i="5"/>
  <c r="A170" i="5"/>
  <c r="A164" i="5"/>
  <c r="A161" i="5"/>
  <c r="A158" i="5"/>
  <c r="A155" i="5"/>
  <c r="A152" i="5"/>
  <c r="A149" i="5"/>
  <c r="A146" i="5"/>
  <c r="A142" i="5"/>
  <c r="H75" i="5"/>
  <c r="F35" i="5"/>
  <c r="D35" i="5"/>
</calcChain>
</file>

<file path=xl/comments1.xml><?xml version="1.0" encoding="utf-8"?>
<comments xmlns="http://schemas.openxmlformats.org/spreadsheetml/2006/main">
  <authors>
    <author>Sarita Sheth</author>
    <author>Kamal</author>
  </authors>
  <commentList>
    <comment ref="J18" authorId="0" shapeId="0">
      <text>
        <r>
          <rPr>
            <sz val="8"/>
            <color indexed="81"/>
            <rFont val="Tahoma"/>
            <family val="2"/>
          </rPr>
          <t>(a) Hint: Account for the use of the equipment and building.</t>
        </r>
      </text>
    </comment>
    <comment ref="J20" authorId="0" shapeId="0">
      <text>
        <r>
          <rPr>
            <sz val="8"/>
            <color indexed="81"/>
            <rFont val="Tahoma"/>
            <family val="2"/>
          </rPr>
          <t>(a) Hint: Account for the use of the equipment and building.</t>
        </r>
      </text>
    </comment>
    <comment ref="H23" authorId="0" shapeId="0">
      <text>
        <r>
          <rPr>
            <sz val="8"/>
            <color indexed="81"/>
            <rFont val="Tahoma"/>
            <family val="2"/>
          </rPr>
          <t>(f) Hint: Rent was collected in advance and has now been earned.</t>
        </r>
      </text>
    </comment>
    <comment ref="H30" authorId="0" shapeId="0">
      <text>
        <r>
          <rPr>
            <sz val="8"/>
            <color indexed="81"/>
            <rFont val="Tahoma"/>
            <family val="2"/>
          </rPr>
          <t>(e) Hint: Accrue for salaries.</t>
        </r>
      </text>
    </comment>
    <comment ref="J32" authorId="0" shapeId="0">
      <text>
        <r>
          <rPr>
            <sz val="8"/>
            <color indexed="81"/>
            <rFont val="Tahoma"/>
            <family val="2"/>
          </rPr>
          <t>(g) Hint: Supplies were used in the period.</t>
        </r>
      </text>
    </comment>
    <comment ref="H38" authorId="0" shapeId="0">
      <text>
        <r>
          <rPr>
            <sz val="8"/>
            <color indexed="81"/>
            <rFont val="Tahoma"/>
            <family val="2"/>
          </rPr>
          <t>(b) Hint: Use the income statement approach to account for bad debts.</t>
        </r>
      </text>
    </comment>
    <comment ref="H39" authorId="0" shapeId="0">
      <text>
        <r>
          <rPr>
            <sz val="8"/>
            <color indexed="81"/>
            <rFont val="Tahoma"/>
            <family val="2"/>
          </rPr>
          <t>(c)</t>
        </r>
      </text>
    </comment>
    <comment ref="H41" authorId="0" shapeId="0">
      <text>
        <r>
          <rPr>
            <sz val="8"/>
            <color indexed="81"/>
            <rFont val="Tahoma"/>
            <family val="2"/>
          </rPr>
          <t xml:space="preserve">(d) </t>
        </r>
      </text>
    </comment>
    <comment ref="H46" authorId="0" shapeId="0">
      <text>
        <r>
          <rPr>
            <sz val="8"/>
            <color indexed="81"/>
            <rFont val="Tahoma"/>
            <family val="2"/>
          </rPr>
          <t xml:space="preserve">(h) Hint: 
Revenues- Expenses= </t>
        </r>
        <r>
          <rPr>
            <u/>
            <sz val="8"/>
            <color indexed="81"/>
            <rFont val="Tahoma"/>
            <family val="2"/>
          </rPr>
          <t xml:space="preserve">Pretax income
</t>
        </r>
        <r>
          <rPr>
            <sz val="8"/>
            <color indexed="81"/>
            <rFont val="Tahoma"/>
            <family val="2"/>
          </rPr>
          <t>x tax rate= income tax expense/ payable</t>
        </r>
      </text>
    </comment>
    <comment ref="H60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3" authorId="1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5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0" authorId="1" shapeId="0">
      <text>
        <r>
          <rPr>
            <sz val="9"/>
            <color indexed="81"/>
            <rFont val="Tahoma"/>
            <family val="2"/>
          </rPr>
          <t xml:space="preserve">Enter as a formula
</t>
        </r>
      </text>
    </comment>
    <comment ref="H89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0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0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1" shapeId="0">
      <text>
        <r>
          <rPr>
            <sz val="9"/>
            <color indexed="81"/>
            <rFont val="Tahoma"/>
            <family val="2"/>
          </rPr>
          <t xml:space="preserve">Enter as per the order provided in the question.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" authorId="1" shapeId="0">
      <text>
        <r>
          <rPr>
            <sz val="9"/>
            <color indexed="81"/>
            <rFont val="Tahoma"/>
            <family val="2"/>
          </rPr>
          <t>Enter credits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0" authorId="1" shapeId="0">
      <text>
        <r>
          <rPr>
            <sz val="9"/>
            <color indexed="81"/>
            <rFont val="Tahoma"/>
            <family val="2"/>
          </rPr>
          <t>Enter the closing entries as per the standard order.
Enter debits by size, from largest amount to smallest amount.</t>
        </r>
      </text>
    </comment>
    <comment ref="B175" authorId="1" shapeId="0">
      <text>
        <r>
          <rPr>
            <sz val="9"/>
            <color indexed="81"/>
            <rFont val="Tahoma"/>
            <family val="2"/>
          </rPr>
          <t>Enter the accounts in worksheet order (From requirement 1&amp;2).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Sarita Sheth</author>
    <author>Kamal</author>
  </authors>
  <commentList>
    <comment ref="J18" authorId="0" shapeId="0">
      <text>
        <r>
          <rPr>
            <sz val="8"/>
            <color indexed="81"/>
            <rFont val="Tahoma"/>
            <family val="2"/>
          </rPr>
          <t>(a) Hint: Account for the use of the equipment and building.</t>
        </r>
      </text>
    </comment>
    <comment ref="J20" authorId="0" shapeId="0">
      <text>
        <r>
          <rPr>
            <sz val="8"/>
            <color indexed="81"/>
            <rFont val="Tahoma"/>
            <family val="2"/>
          </rPr>
          <t>(a) Hint: Account for the use of the equipment and building.</t>
        </r>
      </text>
    </comment>
    <comment ref="H23" authorId="0" shapeId="0">
      <text>
        <r>
          <rPr>
            <sz val="8"/>
            <color indexed="81"/>
            <rFont val="Tahoma"/>
            <family val="2"/>
          </rPr>
          <t>(f) Hint: Rent was collected in advance and has now been earned.</t>
        </r>
      </text>
    </comment>
    <comment ref="H30" authorId="0" shapeId="0">
      <text>
        <r>
          <rPr>
            <sz val="8"/>
            <color indexed="81"/>
            <rFont val="Tahoma"/>
            <family val="2"/>
          </rPr>
          <t>(e) Hint: Accrue for salaries.</t>
        </r>
      </text>
    </comment>
    <comment ref="J32" authorId="0" shapeId="0">
      <text>
        <r>
          <rPr>
            <sz val="8"/>
            <color indexed="81"/>
            <rFont val="Tahoma"/>
            <family val="2"/>
          </rPr>
          <t>(g) Hint: Supplies were used in the period.</t>
        </r>
      </text>
    </comment>
    <comment ref="H38" authorId="0" shapeId="0">
      <text>
        <r>
          <rPr>
            <sz val="8"/>
            <color indexed="81"/>
            <rFont val="Tahoma"/>
            <family val="2"/>
          </rPr>
          <t>(b) Hint: Use the income statement approach to account for bad debts.</t>
        </r>
      </text>
    </comment>
    <comment ref="H39" authorId="0" shapeId="0">
      <text>
        <r>
          <rPr>
            <sz val="8"/>
            <color indexed="81"/>
            <rFont val="Tahoma"/>
            <family val="2"/>
          </rPr>
          <t>(c)</t>
        </r>
      </text>
    </comment>
    <comment ref="H41" authorId="0" shapeId="0">
      <text>
        <r>
          <rPr>
            <sz val="8"/>
            <color indexed="81"/>
            <rFont val="Tahoma"/>
            <family val="2"/>
          </rPr>
          <t xml:space="preserve">(d) </t>
        </r>
      </text>
    </comment>
    <comment ref="H46" authorId="0" shapeId="0">
      <text>
        <r>
          <rPr>
            <sz val="8"/>
            <color indexed="81"/>
            <rFont val="Tahoma"/>
            <family val="2"/>
          </rPr>
          <t xml:space="preserve">(h) Hint: 
Revenues- Expenses= </t>
        </r>
        <r>
          <rPr>
            <u/>
            <sz val="8"/>
            <color indexed="81"/>
            <rFont val="Tahoma"/>
            <family val="2"/>
          </rPr>
          <t xml:space="preserve">Pretax income
</t>
        </r>
        <r>
          <rPr>
            <sz val="8"/>
            <color indexed="81"/>
            <rFont val="Tahoma"/>
            <family val="2"/>
          </rPr>
          <t>x tax rate= income tax expense/ payable</t>
        </r>
      </text>
    </comment>
    <comment ref="H60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3" authorId="1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5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0" authorId="1" shapeId="0">
      <text>
        <r>
          <rPr>
            <sz val="9"/>
            <color indexed="81"/>
            <rFont val="Tahoma"/>
            <family val="2"/>
          </rPr>
          <t xml:space="preserve">Enter as a formula
</t>
        </r>
      </text>
    </comment>
    <comment ref="H89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0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0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1" shapeId="0">
      <text>
        <r>
          <rPr>
            <sz val="9"/>
            <color indexed="81"/>
            <rFont val="Tahoma"/>
            <family val="2"/>
          </rPr>
          <t xml:space="preserve">Enter as per the order provided in the question.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" authorId="1" shapeId="0">
      <text>
        <r>
          <rPr>
            <sz val="9"/>
            <color indexed="81"/>
            <rFont val="Tahoma"/>
            <family val="2"/>
          </rPr>
          <t>Enter credits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0" authorId="1" shapeId="0">
      <text>
        <r>
          <rPr>
            <sz val="9"/>
            <color indexed="81"/>
            <rFont val="Tahoma"/>
            <family val="2"/>
          </rPr>
          <t>Enter the closing entries as per the standard order.
Enter debits by size, from largest amount to smallest amount.</t>
        </r>
      </text>
    </comment>
    <comment ref="B175" authorId="1" shapeId="0">
      <text>
        <r>
          <rPr>
            <sz val="9"/>
            <color indexed="81"/>
            <rFont val="Tahoma"/>
            <family val="2"/>
          </rPr>
          <t>Enter the accounts in worksheet order (From requirement 1&amp;2).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<sst xmlns="http://schemas.openxmlformats.org/spreadsheetml/2006/main" count="368" uniqueCount="129">
  <si>
    <t>Name:</t>
  </si>
  <si>
    <t>Worksheet</t>
  </si>
  <si>
    <t>Trial Balance</t>
  </si>
  <si>
    <t>Adjustments</t>
  </si>
  <si>
    <t>Income Statement</t>
  </si>
  <si>
    <t>Retained Earnings</t>
  </si>
  <si>
    <t>Balance Sheet</t>
  </si>
  <si>
    <t>Account Titles</t>
  </si>
  <si>
    <t>Debit</t>
  </si>
  <si>
    <t>Credit</t>
  </si>
  <si>
    <t>Cash</t>
  </si>
  <si>
    <t xml:space="preserve">      </t>
  </si>
  <si>
    <t>Statement of Retained Earnings</t>
  </si>
  <si>
    <t>Assets</t>
  </si>
  <si>
    <t xml:space="preserve">  Cash</t>
  </si>
  <si>
    <t>Total Assets</t>
  </si>
  <si>
    <t>Liabilities</t>
  </si>
  <si>
    <t xml:space="preserve">      Total Liabilities</t>
  </si>
  <si>
    <t>Net Income</t>
  </si>
  <si>
    <t xml:space="preserve">Inventory </t>
  </si>
  <si>
    <t>Equipment</t>
  </si>
  <si>
    <t xml:space="preserve">    </t>
  </si>
  <si>
    <r>
      <t xml:space="preserve">     </t>
    </r>
    <r>
      <rPr>
        <u/>
        <sz val="8"/>
        <rFont val="Century Gothic"/>
        <family val="2"/>
      </rPr>
      <t xml:space="preserve">                   </t>
    </r>
  </si>
  <si>
    <r>
      <t xml:space="preserve">     </t>
    </r>
    <r>
      <rPr>
        <u/>
        <sz val="8"/>
        <rFont val="Century Gothic"/>
        <family val="2"/>
      </rPr>
      <t xml:space="preserve">                  </t>
    </r>
  </si>
  <si>
    <r>
      <t xml:space="preserve">   </t>
    </r>
    <r>
      <rPr>
        <u/>
        <sz val="8"/>
        <rFont val="Century Gothic"/>
        <family val="2"/>
      </rPr>
      <t xml:space="preserve">                      </t>
    </r>
  </si>
  <si>
    <r>
      <t xml:space="preserve">       </t>
    </r>
    <r>
      <rPr>
        <u/>
        <sz val="8"/>
        <rFont val="Century Gothic"/>
        <family val="2"/>
      </rPr>
      <t xml:space="preserve">                      </t>
    </r>
  </si>
  <si>
    <r>
      <t xml:space="preserve">    </t>
    </r>
    <r>
      <rPr>
        <u/>
        <sz val="8"/>
        <rFont val="Century Gothic"/>
        <family val="2"/>
      </rPr>
      <t xml:space="preserve">                      </t>
    </r>
  </si>
  <si>
    <t xml:space="preserve">               </t>
  </si>
  <si>
    <r>
      <t xml:space="preserve">    </t>
    </r>
    <r>
      <rPr>
        <u/>
        <sz val="8"/>
        <rFont val="Century Gothic"/>
        <family val="2"/>
      </rPr>
      <t xml:space="preserve">                     </t>
    </r>
  </si>
  <si>
    <t>MURPHY COMPANY</t>
  </si>
  <si>
    <t xml:space="preserve"> </t>
  </si>
  <si>
    <t xml:space="preserve">   Accounts Receivable</t>
  </si>
  <si>
    <t xml:space="preserve">    Inventory</t>
  </si>
  <si>
    <t>Income Summary</t>
  </si>
  <si>
    <t>Cost of Goods Sold</t>
  </si>
  <si>
    <t>Salaries Expense</t>
  </si>
  <si>
    <t>Utilities Expense</t>
  </si>
  <si>
    <t>Depreciation Expense</t>
  </si>
  <si>
    <t>Bad Debt Expense</t>
  </si>
  <si>
    <t>Interest Expense</t>
  </si>
  <si>
    <t>Income Tax Expense</t>
  </si>
  <si>
    <t>Dividends Distributed</t>
  </si>
  <si>
    <t>Land</t>
  </si>
  <si>
    <t>Prepaid Insurance</t>
  </si>
  <si>
    <t xml:space="preserve">Buildings </t>
  </si>
  <si>
    <t xml:space="preserve">   Totals</t>
  </si>
  <si>
    <t xml:space="preserve">   Land</t>
  </si>
  <si>
    <t xml:space="preserve">   Buildings</t>
  </si>
  <si>
    <t xml:space="preserve">   Equipment</t>
  </si>
  <si>
    <t xml:space="preserve">  Accounts Payable</t>
  </si>
  <si>
    <t>Long-Term Liabilities</t>
  </si>
  <si>
    <t>(a) Adjusting Entries</t>
  </si>
  <si>
    <t>Salaries Payable</t>
  </si>
  <si>
    <t>Interest Payable</t>
  </si>
  <si>
    <t>Rent Revenue</t>
  </si>
  <si>
    <t>Allowance for Doubtful Accounts</t>
  </si>
  <si>
    <t>Income Taxes Payable</t>
  </si>
  <si>
    <t>(b) Closing Entries</t>
  </si>
  <si>
    <t>Sales Revenue</t>
  </si>
  <si>
    <t>Accumulated Depreciation: Buildings</t>
  </si>
  <si>
    <t>Insurance Expense</t>
  </si>
  <si>
    <t>Unearned Rent</t>
  </si>
  <si>
    <t>Office Supplies</t>
  </si>
  <si>
    <t>Office Supplies Expense</t>
  </si>
  <si>
    <t>Delivery Expense</t>
  </si>
  <si>
    <t>Other Expenses</t>
  </si>
  <si>
    <t>Accumulated Depreciation: Equipment</t>
  </si>
  <si>
    <t>VICTORIA COMPANY</t>
  </si>
  <si>
    <t>P3-10</t>
  </si>
  <si>
    <t xml:space="preserve">Dividends </t>
  </si>
  <si>
    <t>Operating Expenses:</t>
  </si>
  <si>
    <t>Property, Plant, and Equipment:</t>
  </si>
  <si>
    <t>Current Assets:</t>
  </si>
  <si>
    <t>Current Liabilities:</t>
  </si>
  <si>
    <t>Shareholders’ Equity</t>
  </si>
  <si>
    <t>Contributed Capital:</t>
  </si>
  <si>
    <t>Total Shareholders’ Equity</t>
  </si>
  <si>
    <t>Total Liabilities and Shareholders’ Equity</t>
  </si>
  <si>
    <t>SOLUTION</t>
  </si>
  <si>
    <t>Accounts Receivable</t>
  </si>
  <si>
    <t>Accounts Payable</t>
  </si>
  <si>
    <t>Common Stock (2,000 shares)</t>
  </si>
  <si>
    <t xml:space="preserve">Gross Profit </t>
  </si>
  <si>
    <t xml:space="preserve">  Salaries Expense</t>
  </si>
  <si>
    <t xml:space="preserve">  Utilities Expense</t>
  </si>
  <si>
    <t xml:space="preserve">  Office Supplies Expense</t>
  </si>
  <si>
    <t xml:space="preserve">  Delivery Expense</t>
  </si>
  <si>
    <t xml:space="preserve">  Depreciation Expense</t>
  </si>
  <si>
    <t xml:space="preserve">  Bad debt Expense</t>
  </si>
  <si>
    <t xml:space="preserve">  Insurance Expense</t>
  </si>
  <si>
    <t xml:space="preserve">  Other Expenses</t>
  </si>
  <si>
    <t xml:space="preserve">       Total Operating Expenses</t>
  </si>
  <si>
    <t>Income from Operations</t>
  </si>
  <si>
    <t>Other Item:</t>
  </si>
  <si>
    <t xml:space="preserve">  Rent Revenue</t>
  </si>
  <si>
    <t xml:space="preserve">  Interest Expense</t>
  </si>
  <si>
    <t>Income before Income Taxes</t>
  </si>
  <si>
    <t>Earnings Per Share (2,000 shares)</t>
  </si>
  <si>
    <t xml:space="preserve">   Less: Allowance for Doubtful Accounts</t>
  </si>
  <si>
    <t xml:space="preserve">    Prepaid Insurance</t>
  </si>
  <si>
    <t xml:space="preserve">    Office Supplies</t>
  </si>
  <si>
    <t xml:space="preserve">       Total Current Assets</t>
  </si>
  <si>
    <t xml:space="preserve">   Less: Accumulated Depreciation</t>
  </si>
  <si>
    <t xml:space="preserve">       Total Property, Plant, and Equipment</t>
  </si>
  <si>
    <t xml:space="preserve">  Interest Payable</t>
  </si>
  <si>
    <t xml:space="preserve">  Salaries Payable</t>
  </si>
  <si>
    <t xml:space="preserve">  Unearned Rent</t>
  </si>
  <si>
    <t xml:space="preserve">  Income Taxes Payable</t>
  </si>
  <si>
    <t xml:space="preserve">      Total Current Liabilities</t>
  </si>
  <si>
    <t xml:space="preserve">  Common Stock (2,000 shares)</t>
  </si>
  <si>
    <t>Note Payable (due 3/1/20)</t>
  </si>
  <si>
    <t>Retained Earnings, January 1, 2019</t>
  </si>
  <si>
    <t>Add: Net Income for 2019</t>
  </si>
  <si>
    <t>Less: Dividends for 2019</t>
  </si>
  <si>
    <t>Retained Earnings, December 31, 2019</t>
  </si>
  <si>
    <t>Mortgage Payable (due 1/1/21)</t>
  </si>
  <si>
    <t>Retained Earnings (1/1/19)</t>
  </si>
  <si>
    <t>Retained Earnings (12/31/19)</t>
  </si>
  <si>
    <t xml:space="preserve">  Note payable (due March 1, 2020)</t>
  </si>
  <si>
    <t xml:space="preserve">  Mortgage Payable (due January 1, 2021)</t>
  </si>
  <si>
    <t>December 31, 2019</t>
  </si>
  <si>
    <t>Dec. 31</t>
  </si>
  <si>
    <t>B and the appropriate amounts in the green-shaded cells in columns F and J. The account titles are required to be</t>
  </si>
  <si>
    <t>entered by the student; however, these cells are not graded.</t>
  </si>
  <si>
    <t>An asterisk (*) will appear before an incorrect amount in the answer cells.</t>
  </si>
  <si>
    <t>1 &amp; 2.  Enter the appropriate amounts in the green-shaded cells.</t>
  </si>
  <si>
    <t>For the Year Ended December 31, 2019</t>
  </si>
  <si>
    <t>4.   To enter the journal entries, enter the appropriate account titles in the shaded cells in column</t>
  </si>
  <si>
    <t>3.   Enter the appropriate amounts in the green-shaded cells in columns F and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</si>
</sst>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_(&quot;$&quot;* #,##0_);_(&quot;$&quot;* \(#,##0\);_(&quot;$&quot;* &quot;-&quot;??_);_(@_)"/>
    <numFmt numFmtId="167" formatCode="[$$-409]#,##0"/>
    <numFmt numFmtId="168" formatCode="_([$$-409]* #,##0_);_([$$-409]* \(#,##0\);_([$$-409]* &quot;-&quot;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u/>
      <sz val="8"/>
      <name val="Century Gothic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9"/>
      </right>
      <top style="thin">
        <color indexed="64"/>
      </top>
      <bottom style="double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3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2" borderId="0" xfId="0" applyFont="1" applyFill="1"/>
    <xf numFmtId="0" fontId="9" fillId="0" borderId="0" xfId="0" applyFont="1"/>
    <xf numFmtId="0" fontId="9" fillId="2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Alignment="1">
      <alignment horizontal="left"/>
    </xf>
    <xf numFmtId="165" fontId="5" fillId="3" borderId="0" xfId="0" applyNumberFormat="1" applyFont="1" applyFill="1" applyAlignment="1">
      <alignment horizontal="center"/>
    </xf>
    <xf numFmtId="0" fontId="10" fillId="4" borderId="0" xfId="0" applyFont="1" applyFill="1" applyBorder="1"/>
    <xf numFmtId="6" fontId="4" fillId="5" borderId="0" xfId="0" applyNumberFormat="1" applyFont="1" applyFill="1" applyProtection="1">
      <protection locked="0"/>
    </xf>
    <xf numFmtId="0" fontId="4" fillId="2" borderId="0" xfId="0" applyFont="1" applyFill="1" applyAlignment="1">
      <alignment horizontal="center"/>
    </xf>
    <xf numFmtId="6" fontId="4" fillId="6" borderId="0" xfId="0" applyNumberFormat="1" applyFont="1" applyFill="1" applyProtection="1">
      <protection locked="0"/>
    </xf>
    <xf numFmtId="6" fontId="4" fillId="6" borderId="3" xfId="0" applyNumberFormat="1" applyFont="1" applyFill="1" applyBorder="1" applyProtection="1">
      <protection locked="0"/>
    </xf>
    <xf numFmtId="38" fontId="4" fillId="5" borderId="2" xfId="0" applyNumberFormat="1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8" fontId="4" fillId="4" borderId="0" xfId="0" applyNumberFormat="1" applyFont="1" applyFill="1"/>
    <xf numFmtId="0" fontId="4" fillId="2" borderId="0" xfId="0" applyFont="1" applyFill="1" applyBorder="1"/>
    <xf numFmtId="3" fontId="4" fillId="5" borderId="0" xfId="0" applyNumberFormat="1" applyFont="1" applyFill="1" applyProtection="1">
      <protection locked="0"/>
    </xf>
    <xf numFmtId="0" fontId="4" fillId="0" borderId="0" xfId="0" applyFont="1" applyFill="1" applyBorder="1"/>
    <xf numFmtId="164" fontId="4" fillId="5" borderId="4" xfId="1" applyNumberFormat="1" applyFont="1" applyFill="1" applyBorder="1" applyAlignment="1" applyProtection="1">
      <alignment vertical="top" wrapText="1"/>
      <protection locked="0"/>
    </xf>
    <xf numFmtId="164" fontId="4" fillId="5" borderId="5" xfId="1" applyNumberFormat="1" applyFont="1" applyFill="1" applyBorder="1" applyAlignment="1" applyProtection="1">
      <alignment vertical="top" wrapText="1"/>
      <protection locked="0"/>
    </xf>
    <xf numFmtId="164" fontId="4" fillId="5" borderId="6" xfId="1" applyNumberFormat="1" applyFont="1" applyFill="1" applyBorder="1" applyAlignment="1" applyProtection="1">
      <alignment vertical="top" wrapText="1"/>
      <protection locked="0"/>
    </xf>
    <xf numFmtId="164" fontId="4" fillId="4" borderId="5" xfId="1" applyNumberFormat="1" applyFont="1" applyFill="1" applyBorder="1" applyAlignment="1" applyProtection="1">
      <alignment vertical="top" wrapText="1"/>
    </xf>
    <xf numFmtId="6" fontId="4" fillId="5" borderId="0" xfId="0" applyNumberFormat="1" applyFont="1" applyFill="1" applyBorder="1" applyProtection="1">
      <protection locked="0"/>
    </xf>
    <xf numFmtId="3" fontId="4" fillId="5" borderId="0" xfId="0" applyNumberFormat="1" applyFont="1" applyFill="1" applyBorder="1" applyProtection="1"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166" fontId="4" fillId="5" borderId="3" xfId="0" applyNumberFormat="1" applyFont="1" applyFill="1" applyBorder="1" applyProtection="1">
      <protection locked="0"/>
    </xf>
    <xf numFmtId="6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3" fontId="4" fillId="4" borderId="0" xfId="0" applyNumberFormat="1" applyFont="1" applyFill="1" applyBorder="1" applyProtection="1"/>
    <xf numFmtId="0" fontId="4" fillId="4" borderId="0" xfId="0" applyFont="1" applyFill="1" applyBorder="1" applyProtection="1"/>
    <xf numFmtId="38" fontId="4" fillId="4" borderId="0" xfId="0" applyNumberFormat="1" applyFont="1" applyFill="1" applyBorder="1" applyProtection="1"/>
    <xf numFmtId="8" fontId="4" fillId="4" borderId="0" xfId="0" applyNumberFormat="1" applyFont="1" applyFill="1" applyBorder="1" applyProtection="1"/>
    <xf numFmtId="6" fontId="4" fillId="4" borderId="0" xfId="0" applyNumberFormat="1" applyFont="1" applyFill="1" applyBorder="1" applyAlignment="1" applyProtection="1"/>
    <xf numFmtId="166" fontId="4" fillId="5" borderId="0" xfId="2" applyNumberFormat="1" applyFont="1" applyFill="1" applyProtection="1">
      <protection locked="0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4" fillId="4" borderId="7" xfId="0" applyFont="1" applyFill="1" applyBorder="1" applyAlignment="1" applyProtection="1">
      <alignment horizontal="center" vertical="top" wrapText="1"/>
    </xf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vertical="top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164" fontId="4" fillId="4" borderId="4" xfId="1" applyNumberFormat="1" applyFont="1" applyFill="1" applyBorder="1" applyAlignment="1" applyProtection="1">
      <alignment vertical="top" wrapText="1"/>
    </xf>
    <xf numFmtId="0" fontId="7" fillId="4" borderId="4" xfId="0" applyFont="1" applyFill="1" applyBorder="1" applyAlignment="1" applyProtection="1">
      <alignment vertical="top" wrapText="1"/>
    </xf>
    <xf numFmtId="164" fontId="4" fillId="5" borderId="4" xfId="1" applyNumberFormat="1" applyFont="1" applyFill="1" applyBorder="1" applyAlignment="1" applyProtection="1">
      <alignment vertical="top" wrapText="1"/>
    </xf>
    <xf numFmtId="3" fontId="4" fillId="4" borderId="4" xfId="0" applyNumberFormat="1" applyFont="1" applyFill="1" applyBorder="1" applyAlignment="1" applyProtection="1">
      <alignment vertical="top" wrapText="1"/>
    </xf>
    <xf numFmtId="0" fontId="8" fillId="2" borderId="0" xfId="0" applyFont="1" applyFill="1"/>
    <xf numFmtId="0" fontId="4" fillId="5" borderId="4" xfId="0" applyFont="1" applyFill="1" applyBorder="1" applyAlignment="1" applyProtection="1">
      <alignment vertical="top" wrapText="1"/>
    </xf>
    <xf numFmtId="0" fontId="5" fillId="4" borderId="0" xfId="0" applyFont="1" applyFill="1" applyProtection="1"/>
    <xf numFmtId="0" fontId="4" fillId="4" borderId="10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 applyProtection="1">
      <alignment vertical="top" wrapText="1"/>
    </xf>
    <xf numFmtId="0" fontId="6" fillId="4" borderId="12" xfId="0" applyFont="1" applyFill="1" applyBorder="1" applyAlignment="1" applyProtection="1">
      <alignment horizontal="center" vertical="top" wrapText="1"/>
    </xf>
    <xf numFmtId="164" fontId="4" fillId="4" borderId="4" xfId="1" applyNumberFormat="1" applyFont="1" applyFill="1" applyBorder="1" applyAlignment="1" applyProtection="1">
      <alignment vertical="top" wrapText="1"/>
      <protection locked="0"/>
    </xf>
    <xf numFmtId="164" fontId="4" fillId="4" borderId="11" xfId="1" applyNumberFormat="1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horizontal="right" vertical="top" wrapText="1"/>
    </xf>
    <xf numFmtId="164" fontId="4" fillId="5" borderId="0" xfId="1" applyNumberFormat="1" applyFont="1" applyFill="1" applyBorder="1" applyAlignment="1" applyProtection="1">
      <alignment vertical="top" wrapText="1"/>
      <protection locked="0"/>
    </xf>
    <xf numFmtId="164" fontId="4" fillId="5" borderId="0" xfId="1" applyNumberFormat="1" applyFont="1" applyFill="1" applyBorder="1" applyAlignment="1" applyProtection="1">
      <alignment vertical="top" wrapText="1"/>
    </xf>
    <xf numFmtId="0" fontId="4" fillId="5" borderId="4" xfId="0" applyFont="1" applyFill="1" applyBorder="1" applyAlignment="1" applyProtection="1">
      <alignment vertical="top" wrapText="1"/>
      <protection locked="0"/>
    </xf>
    <xf numFmtId="164" fontId="4" fillId="5" borderId="13" xfId="1" applyNumberFormat="1" applyFont="1" applyFill="1" applyBorder="1" applyAlignment="1" applyProtection="1">
      <alignment vertical="top" wrapText="1"/>
      <protection locked="0"/>
    </xf>
    <xf numFmtId="164" fontId="4" fillId="5" borderId="14" xfId="1" applyNumberFormat="1" applyFont="1" applyFill="1" applyBorder="1" applyAlignment="1" applyProtection="1">
      <alignment vertical="top" wrapText="1"/>
      <protection locked="0"/>
    </xf>
    <xf numFmtId="0" fontId="4" fillId="5" borderId="0" xfId="0" applyFont="1" applyFill="1" applyBorder="1" applyProtection="1">
      <protection locked="0"/>
    </xf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8" fontId="4" fillId="4" borderId="0" xfId="0" applyNumberFormat="1" applyFont="1" applyFill="1" applyProtection="1"/>
    <xf numFmtId="0" fontId="4" fillId="3" borderId="0" xfId="0" applyFont="1" applyFill="1" applyProtection="1"/>
    <xf numFmtId="0" fontId="4" fillId="4" borderId="0" xfId="0" applyFont="1" applyFill="1" applyAlignment="1" applyProtection="1">
      <alignment horizontal="left"/>
    </xf>
    <xf numFmtId="164" fontId="4" fillId="5" borderId="2" xfId="1" applyNumberFormat="1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6" fontId="4" fillId="4" borderId="0" xfId="0" applyNumberFormat="1" applyFont="1" applyFill="1" applyProtection="1"/>
    <xf numFmtId="0" fontId="8" fillId="7" borderId="0" xfId="0" applyFont="1" applyFill="1" applyProtection="1"/>
    <xf numFmtId="0" fontId="6" fillId="7" borderId="0" xfId="0" applyFont="1" applyFill="1" applyAlignment="1" applyProtection="1">
      <alignment horizontal="left"/>
    </xf>
    <xf numFmtId="0" fontId="4" fillId="7" borderId="0" xfId="0" applyFont="1" applyFill="1" applyProtection="1"/>
    <xf numFmtId="0" fontId="5" fillId="7" borderId="0" xfId="0" applyFont="1" applyFill="1" applyProtection="1"/>
    <xf numFmtId="0" fontId="6" fillId="4" borderId="0" xfId="0" applyFont="1" applyFill="1" applyAlignment="1" applyProtection="1">
      <alignment horizontal="left"/>
    </xf>
    <xf numFmtId="16" fontId="4" fillId="4" borderId="0" xfId="0" applyNumberFormat="1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right"/>
    </xf>
    <xf numFmtId="3" fontId="4" fillId="4" borderId="0" xfId="0" applyNumberFormat="1" applyFont="1" applyFill="1" applyAlignment="1" applyProtection="1">
      <alignment horizontal="left"/>
    </xf>
    <xf numFmtId="0" fontId="4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left"/>
    </xf>
    <xf numFmtId="0" fontId="7" fillId="4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Protection="1">
      <protection locked="0"/>
    </xf>
    <xf numFmtId="0" fontId="4" fillId="4" borderId="0" xfId="0" applyFont="1" applyFill="1" applyBorder="1" applyAlignment="1" applyProtection="1">
      <alignment vertical="top" wrapText="1"/>
    </xf>
    <xf numFmtId="164" fontId="4" fillId="5" borderId="5" xfId="1" applyNumberFormat="1" applyFont="1" applyFill="1" applyBorder="1" applyAlignment="1" applyProtection="1">
      <alignment vertical="top" wrapText="1"/>
    </xf>
    <xf numFmtId="164" fontId="4" fillId="4" borderId="5" xfId="1" applyNumberFormat="1" applyFont="1" applyFill="1" applyBorder="1" applyAlignment="1" applyProtection="1">
      <alignment vertical="top" wrapText="1"/>
      <protection locked="0"/>
    </xf>
    <xf numFmtId="167" fontId="4" fillId="5" borderId="0" xfId="0" applyNumberFormat="1" applyFont="1" applyFill="1" applyBorder="1" applyProtection="1"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4" fillId="4" borderId="0" xfId="0" applyFont="1" applyFill="1" applyAlignment="1"/>
    <xf numFmtId="166" fontId="4" fillId="5" borderId="3" xfId="0" applyNumberFormat="1" applyFont="1" applyFill="1" applyBorder="1" applyAlignment="1" applyProtection="1">
      <protection locked="0"/>
    </xf>
    <xf numFmtId="0" fontId="4" fillId="5" borderId="0" xfId="0" applyFont="1" applyFill="1" applyAlignment="1" applyProtection="1">
      <alignment horizontal="left" indent="4"/>
      <protection locked="0"/>
    </xf>
    <xf numFmtId="16" fontId="4" fillId="5" borderId="0" xfId="0" applyNumberFormat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3" fontId="4" fillId="5" borderId="0" xfId="0" applyNumberFormat="1" applyFont="1" applyFill="1" applyAlignment="1" applyProtection="1">
      <alignment horizontal="left" indent="4"/>
      <protection locked="0"/>
    </xf>
    <xf numFmtId="0" fontId="7" fillId="4" borderId="0" xfId="0" applyFont="1" applyFill="1" applyBorder="1" applyAlignment="1" applyProtection="1">
      <alignment vertical="top" wrapText="1"/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center" vertical="top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41" fontId="4" fillId="5" borderId="4" xfId="0" applyNumberFormat="1" applyFont="1" applyFill="1" applyBorder="1" applyAlignment="1" applyProtection="1">
      <alignment vertical="top" wrapText="1"/>
    </xf>
    <xf numFmtId="41" fontId="4" fillId="5" borderId="4" xfId="1" applyNumberFormat="1" applyFont="1" applyFill="1" applyBorder="1" applyAlignment="1" applyProtection="1">
      <alignment horizontal="right" vertical="top" wrapText="1"/>
    </xf>
    <xf numFmtId="164" fontId="4" fillId="5" borderId="4" xfId="1" applyNumberFormat="1" applyFont="1" applyFill="1" applyBorder="1" applyAlignment="1" applyProtection="1">
      <alignment horizontal="right" vertical="top" wrapText="1"/>
    </xf>
    <xf numFmtId="164" fontId="4" fillId="4" borderId="4" xfId="1" applyNumberFormat="1" applyFont="1" applyFill="1" applyBorder="1" applyAlignment="1" applyProtection="1">
      <alignment horizontal="right" vertical="top" wrapText="1"/>
    </xf>
    <xf numFmtId="164" fontId="4" fillId="5" borderId="14" xfId="1" applyNumberFormat="1" applyFont="1" applyFill="1" applyBorder="1" applyAlignment="1" applyProtection="1">
      <alignment horizontal="right" vertical="top" wrapText="1"/>
    </xf>
    <xf numFmtId="0" fontId="4" fillId="4" borderId="4" xfId="0" applyFont="1" applyFill="1" applyBorder="1" applyAlignment="1" applyProtection="1">
      <alignment horizontal="right" vertical="top" wrapText="1"/>
    </xf>
    <xf numFmtId="164" fontId="4" fillId="5" borderId="13" xfId="1" applyNumberFormat="1" applyFont="1" applyFill="1" applyBorder="1" applyAlignment="1" applyProtection="1">
      <alignment horizontal="right" vertical="top" wrapText="1"/>
    </xf>
    <xf numFmtId="16" fontId="4" fillId="4" borderId="0" xfId="0" quotePrefix="1" applyNumberFormat="1" applyFont="1" applyFill="1" applyAlignment="1" applyProtection="1">
      <alignment horizontal="left"/>
    </xf>
    <xf numFmtId="0" fontId="10" fillId="4" borderId="0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>
      <alignment horizontal="center"/>
    </xf>
    <xf numFmtId="164" fontId="15" fillId="4" borderId="4" xfId="1" applyNumberFormat="1" applyFont="1" applyFill="1" applyBorder="1" applyAlignment="1" applyProtection="1">
      <alignment vertical="top" wrapText="1"/>
    </xf>
    <xf numFmtId="0" fontId="15" fillId="4" borderId="4" xfId="0" applyFont="1" applyFill="1" applyBorder="1" applyAlignment="1" applyProtection="1">
      <alignment vertical="top" wrapText="1"/>
    </xf>
    <xf numFmtId="3" fontId="15" fillId="4" borderId="4" xfId="0" applyNumberFormat="1" applyFont="1" applyFill="1" applyBorder="1" applyAlignment="1" applyProtection="1">
      <alignment vertical="top" wrapText="1"/>
    </xf>
    <xf numFmtId="0" fontId="15" fillId="4" borderId="0" xfId="0" applyFont="1" applyFill="1" applyBorder="1" applyAlignment="1" applyProtection="1">
      <alignment vertical="top" wrapText="1"/>
    </xf>
    <xf numFmtId="3" fontId="4" fillId="5" borderId="0" xfId="0" applyNumberFormat="1" applyFont="1" applyFill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>
      <alignment horizontal="right"/>
    </xf>
    <xf numFmtId="0" fontId="4" fillId="5" borderId="0" xfId="0" applyFont="1" applyFill="1" applyAlignment="1" applyProtection="1">
      <alignment horizontal="right"/>
      <protection locked="0"/>
    </xf>
    <xf numFmtId="3" fontId="4" fillId="4" borderId="0" xfId="0" applyNumberFormat="1" applyFont="1" applyFill="1" applyAlignment="1" applyProtection="1">
      <alignment horizontal="right"/>
    </xf>
    <xf numFmtId="16" fontId="4" fillId="4" borderId="0" xfId="0" applyNumberFormat="1" applyFont="1" applyFill="1" applyAlignment="1" applyProtection="1">
      <alignment horizontal="right"/>
    </xf>
    <xf numFmtId="0" fontId="9" fillId="2" borderId="0" xfId="0" applyFont="1" applyFill="1" applyAlignment="1">
      <alignment horizontal="left" indent="1"/>
    </xf>
    <xf numFmtId="165" fontId="8" fillId="3" borderId="0" xfId="0" quotePrefix="1" applyNumberFormat="1" applyFont="1" applyFill="1" applyAlignment="1">
      <alignment horizontal="center"/>
    </xf>
    <xf numFmtId="41" fontId="4" fillId="5" borderId="2" xfId="0" applyNumberFormat="1" applyFont="1" applyFill="1" applyBorder="1" applyAlignment="1" applyProtection="1">
      <alignment horizontal="center"/>
      <protection locked="0"/>
    </xf>
    <xf numFmtId="8" fontId="4" fillId="5" borderId="17" xfId="0" applyNumberFormat="1" applyFont="1" applyFill="1" applyBorder="1" applyProtection="1">
      <protection locked="0"/>
    </xf>
    <xf numFmtId="41" fontId="4" fillId="6" borderId="2" xfId="0" applyNumberFormat="1" applyFont="1" applyFill="1" applyBorder="1" applyProtection="1">
      <protection locked="0"/>
    </xf>
    <xf numFmtId="42" fontId="4" fillId="5" borderId="0" xfId="0" applyNumberFormat="1" applyFont="1" applyFill="1" applyAlignment="1" applyProtection="1">
      <protection locked="0"/>
    </xf>
    <xf numFmtId="41" fontId="4" fillId="5" borderId="0" xfId="1" applyNumberFormat="1" applyFont="1" applyFill="1" applyBorder="1" applyAlignment="1" applyProtection="1">
      <protection locked="0"/>
    </xf>
    <xf numFmtId="41" fontId="4" fillId="5" borderId="0" xfId="0" applyNumberFormat="1" applyFont="1" applyFill="1" applyBorder="1" applyAlignment="1" applyProtection="1">
      <protection locked="0"/>
    </xf>
    <xf numFmtId="41" fontId="4" fillId="5" borderId="2" xfId="0" applyNumberFormat="1" applyFont="1" applyFill="1" applyBorder="1" applyAlignment="1" applyProtection="1">
      <protection locked="0"/>
    </xf>
    <xf numFmtId="42" fontId="4" fillId="5" borderId="0" xfId="0" applyNumberFormat="1" applyFont="1" applyFill="1" applyBorder="1" applyAlignment="1" applyProtection="1">
      <protection locked="0"/>
    </xf>
    <xf numFmtId="166" fontId="4" fillId="5" borderId="18" xfId="2" applyNumberFormat="1" applyFont="1" applyFill="1" applyBorder="1" applyAlignment="1" applyProtection="1">
      <protection locked="0"/>
    </xf>
    <xf numFmtId="168" fontId="4" fillId="5" borderId="2" xfId="0" applyNumberFormat="1" applyFont="1" applyFill="1" applyBorder="1" applyAlignment="1" applyProtection="1">
      <protection locked="0"/>
    </xf>
    <xf numFmtId="41" fontId="4" fillId="5" borderId="0" xfId="0" applyNumberFormat="1" applyFont="1" applyFill="1" applyBorder="1" applyAlignment="1" applyProtection="1">
      <alignment horizontal="right"/>
      <protection locked="0"/>
    </xf>
    <xf numFmtId="41" fontId="4" fillId="5" borderId="2" xfId="0" applyNumberFormat="1" applyFont="1" applyFill="1" applyBorder="1" applyAlignment="1" applyProtection="1">
      <alignment horizontal="right"/>
      <protection locked="0"/>
    </xf>
    <xf numFmtId="6" fontId="4" fillId="5" borderId="0" xfId="0" applyNumberFormat="1" applyFont="1" applyFill="1" applyProtection="1"/>
    <xf numFmtId="41" fontId="4" fillId="6" borderId="2" xfId="0" applyNumberFormat="1" applyFont="1" applyFill="1" applyBorder="1" applyProtection="1"/>
    <xf numFmtId="6" fontId="4" fillId="6" borderId="0" xfId="0" applyNumberFormat="1" applyFont="1" applyFill="1" applyProtection="1"/>
    <xf numFmtId="41" fontId="4" fillId="5" borderId="2" xfId="0" applyNumberFormat="1" applyFont="1" applyFill="1" applyBorder="1" applyAlignment="1" applyProtection="1">
      <alignment horizontal="center"/>
    </xf>
    <xf numFmtId="6" fontId="4" fillId="6" borderId="3" xfId="0" applyNumberFormat="1" applyFont="1" applyFill="1" applyBorder="1" applyProtection="1"/>
    <xf numFmtId="167" fontId="4" fillId="5" borderId="0" xfId="0" applyNumberFormat="1" applyFont="1" applyFill="1" applyBorder="1" applyProtection="1"/>
    <xf numFmtId="3" fontId="4" fillId="5" borderId="0" xfId="0" applyNumberFormat="1" applyFont="1" applyFill="1" applyBorder="1" applyProtection="1"/>
    <xf numFmtId="0" fontId="4" fillId="5" borderId="0" xfId="0" applyFont="1" applyFill="1" applyBorder="1" applyProtection="1"/>
    <xf numFmtId="0" fontId="4" fillId="5" borderId="2" xfId="0" applyFont="1" applyFill="1" applyBorder="1" applyProtection="1"/>
    <xf numFmtId="6" fontId="4" fillId="5" borderId="0" xfId="0" applyNumberFormat="1" applyFont="1" applyFill="1" applyBorder="1" applyProtection="1"/>
    <xf numFmtId="42" fontId="4" fillId="5" borderId="0" xfId="0" applyNumberFormat="1" applyFont="1" applyFill="1" applyBorder="1" applyProtection="1">
      <protection locked="0"/>
    </xf>
    <xf numFmtId="42" fontId="4" fillId="5" borderId="3" xfId="0" applyNumberFormat="1" applyFont="1" applyFill="1" applyBorder="1" applyProtection="1">
      <protection locked="0"/>
    </xf>
    <xf numFmtId="42" fontId="4" fillId="5" borderId="0" xfId="0" applyNumberFormat="1" applyFont="1" applyFill="1" applyBorder="1" applyProtection="1"/>
    <xf numFmtId="38" fontId="4" fillId="5" borderId="2" xfId="0" applyNumberFormat="1" applyFont="1" applyFill="1" applyBorder="1" applyProtection="1"/>
    <xf numFmtId="42" fontId="4" fillId="5" borderId="3" xfId="0" applyNumberFormat="1" applyFont="1" applyFill="1" applyBorder="1" applyProtection="1"/>
    <xf numFmtId="8" fontId="4" fillId="5" borderId="17" xfId="0" applyNumberFormat="1" applyFont="1" applyFill="1" applyBorder="1" applyProtection="1"/>
    <xf numFmtId="42" fontId="4" fillId="5" borderId="0" xfId="0" applyNumberFormat="1" applyFont="1" applyFill="1" applyAlignment="1" applyProtection="1"/>
    <xf numFmtId="41" fontId="4" fillId="5" borderId="0" xfId="1" applyNumberFormat="1" applyFont="1" applyFill="1" applyBorder="1" applyAlignment="1" applyProtection="1"/>
    <xf numFmtId="41" fontId="4" fillId="5" borderId="0" xfId="0" applyNumberFormat="1" applyFont="1" applyFill="1" applyBorder="1" applyAlignment="1" applyProtection="1"/>
    <xf numFmtId="41" fontId="4" fillId="5" borderId="2" xfId="0" applyNumberFormat="1" applyFont="1" applyFill="1" applyBorder="1" applyAlignment="1" applyProtection="1"/>
    <xf numFmtId="166" fontId="4" fillId="5" borderId="18" xfId="2" applyNumberFormat="1" applyFont="1" applyFill="1" applyBorder="1" applyAlignment="1" applyProtection="1"/>
    <xf numFmtId="0" fontId="4" fillId="4" borderId="0" xfId="0" applyFont="1" applyFill="1" applyAlignment="1" applyProtection="1"/>
    <xf numFmtId="42" fontId="4" fillId="5" borderId="0" xfId="0" applyNumberFormat="1" applyFont="1" applyFill="1" applyBorder="1" applyAlignment="1" applyProtection="1"/>
    <xf numFmtId="3" fontId="4" fillId="5" borderId="0" xfId="0" applyNumberFormat="1" applyFont="1" applyFill="1" applyBorder="1" applyAlignment="1" applyProtection="1"/>
    <xf numFmtId="164" fontId="4" fillId="5" borderId="2" xfId="1" applyNumberFormat="1" applyFont="1" applyFill="1" applyBorder="1" applyAlignment="1" applyProtection="1"/>
    <xf numFmtId="168" fontId="4" fillId="5" borderId="2" xfId="0" applyNumberFormat="1" applyFont="1" applyFill="1" applyBorder="1" applyAlignment="1" applyProtection="1"/>
    <xf numFmtId="166" fontId="4" fillId="5" borderId="3" xfId="0" applyNumberFormat="1" applyFont="1" applyFill="1" applyBorder="1" applyAlignment="1" applyProtection="1"/>
    <xf numFmtId="41" fontId="4" fillId="5" borderId="0" xfId="0" applyNumberFormat="1" applyFont="1" applyFill="1" applyBorder="1" applyAlignment="1" applyProtection="1">
      <alignment horizontal="right"/>
    </xf>
    <xf numFmtId="41" fontId="4" fillId="5" borderId="2" xfId="0" applyNumberFormat="1" applyFont="1" applyFill="1" applyBorder="1" applyAlignment="1" applyProtection="1">
      <alignment horizontal="right"/>
    </xf>
    <xf numFmtId="166" fontId="4" fillId="5" borderId="0" xfId="2" applyNumberFormat="1" applyFont="1" applyFill="1" applyProtection="1"/>
    <xf numFmtId="166" fontId="4" fillId="5" borderId="3" xfId="0" applyNumberFormat="1" applyFont="1" applyFill="1" applyBorder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0" borderId="0" xfId="0" applyFont="1" applyFill="1" applyBorder="1" applyProtection="1"/>
    <xf numFmtId="0" fontId="8" fillId="3" borderId="0" xfId="0" applyFont="1" applyFill="1" applyAlignment="1" applyProtection="1">
      <alignment horizontal="right"/>
    </xf>
    <xf numFmtId="0" fontId="4" fillId="5" borderId="0" xfId="0" applyFont="1" applyFill="1" applyProtection="1"/>
    <xf numFmtId="0" fontId="9" fillId="0" borderId="0" xfId="0" applyFont="1" applyProtection="1"/>
    <xf numFmtId="0" fontId="9" fillId="2" borderId="0" xfId="0" applyFont="1" applyFill="1" applyProtection="1"/>
    <xf numFmtId="0" fontId="0" fillId="0" borderId="0" xfId="0" applyProtection="1"/>
    <xf numFmtId="41" fontId="4" fillId="5" borderId="4" xfId="1" applyNumberFormat="1" applyFont="1" applyFill="1" applyBorder="1" applyAlignment="1" applyProtection="1">
      <alignment vertical="top" wrapText="1"/>
    </xf>
    <xf numFmtId="164" fontId="4" fillId="5" borderId="6" xfId="1" applyNumberFormat="1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Alignment="1" applyProtection="1">
      <alignment horizontal="left" indent="1"/>
    </xf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Border="1" applyProtection="1"/>
    <xf numFmtId="0" fontId="7" fillId="2" borderId="0" xfId="0" applyFont="1" applyFill="1" applyBorder="1" applyAlignment="1" applyProtection="1">
      <alignment vertical="top" wrapText="1"/>
    </xf>
    <xf numFmtId="166" fontId="4" fillId="2" borderId="0" xfId="2" applyNumberFormat="1" applyFont="1" applyFill="1" applyProtection="1"/>
    <xf numFmtId="165" fontId="8" fillId="3" borderId="0" xfId="0" quotePrefix="1" applyNumberFormat="1" applyFont="1" applyFill="1" applyAlignment="1" applyProtection="1">
      <alignment horizontal="center"/>
    </xf>
    <xf numFmtId="165" fontId="5" fillId="3" borderId="0" xfId="0" applyNumberFormat="1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8" fillId="2" borderId="0" xfId="0" applyFont="1" applyFill="1" applyProtection="1"/>
    <xf numFmtId="16" fontId="4" fillId="5" borderId="0" xfId="0" applyNumberFormat="1" applyFont="1" applyFill="1" applyAlignment="1" applyProtection="1">
      <alignment horizontal="left"/>
    </xf>
    <xf numFmtId="3" fontId="4" fillId="5" borderId="0" xfId="0" applyNumberFormat="1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horizontal="left" indent="4"/>
    </xf>
    <xf numFmtId="0" fontId="4" fillId="5" borderId="0" xfId="0" applyFont="1" applyFill="1" applyAlignment="1" applyProtection="1">
      <alignment horizontal="right"/>
    </xf>
    <xf numFmtId="0" fontId="4" fillId="5" borderId="0" xfId="0" applyFont="1" applyFill="1" applyAlignment="1" applyProtection="1">
      <alignment horizontal="left"/>
    </xf>
    <xf numFmtId="3" fontId="4" fillId="5" borderId="0" xfId="0" applyNumberFormat="1" applyFont="1" applyFill="1" applyAlignment="1" applyProtection="1">
      <alignment horizontal="right"/>
    </xf>
    <xf numFmtId="0" fontId="4" fillId="5" borderId="0" xfId="0" applyFont="1" applyFill="1" applyBorder="1" applyAlignment="1" applyProtection="1">
      <alignment horizontal="left" vertical="top" wrapText="1"/>
    </xf>
    <xf numFmtId="3" fontId="4" fillId="5" borderId="0" xfId="0" applyNumberFormat="1" applyFont="1" applyFill="1" applyProtection="1"/>
    <xf numFmtId="3" fontId="4" fillId="5" borderId="0" xfId="0" applyNumberFormat="1" applyFont="1" applyFill="1" applyAlignment="1" applyProtection="1">
      <alignment horizontal="left" indent="4"/>
    </xf>
    <xf numFmtId="0" fontId="3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15" xfId="0" applyFont="1" applyFill="1" applyBorder="1" applyAlignment="1" applyProtection="1">
      <alignment horizontal="center" vertical="top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6" fillId="4" borderId="16" xfId="0" applyFont="1" applyFill="1" applyBorder="1" applyAlignment="1" applyProtection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Thomson%20Publishing/Nikoli%20work/my%20files/sP03_12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-12"/>
      <sheetName val="Sheet1"/>
    </sheetNames>
    <sheetDataSet>
      <sheetData sheetId="0" refreshError="1">
        <row r="141">
          <cell r="B141" t="str">
            <v>Salaries Expense</v>
          </cell>
        </row>
        <row r="144">
          <cell r="B144" t="str">
            <v>Heat and Light Expense</v>
          </cell>
        </row>
        <row r="147">
          <cell r="B147" t="str">
            <v>Depreciation Expense</v>
          </cell>
        </row>
        <row r="150">
          <cell r="B150" t="str">
            <v>Interest Expense</v>
          </cell>
        </row>
        <row r="153">
          <cell r="B153" t="str">
            <v>Rent Receivable</v>
          </cell>
        </row>
        <row r="156">
          <cell r="B156" t="str">
            <v>Interest Receivable</v>
          </cell>
        </row>
        <row r="159">
          <cell r="B159" t="str">
            <v>Bad Debt Expense</v>
          </cell>
        </row>
        <row r="162">
          <cell r="B162" t="str">
            <v>Income Tax Expense</v>
          </cell>
        </row>
        <row r="168">
          <cell r="B168" t="str">
            <v>Sales Revenue</v>
          </cell>
        </row>
        <row r="169">
          <cell r="B169" t="str">
            <v>Rent Revenue</v>
          </cell>
        </row>
        <row r="173">
          <cell r="B173" t="str">
            <v>Income Summary</v>
          </cell>
        </row>
        <row r="184">
          <cell r="B184" t="str">
            <v>Income Summary</v>
          </cell>
        </row>
        <row r="187">
          <cell r="B187" t="str">
            <v>Retained Earnings</v>
          </cell>
        </row>
      </sheetData>
      <sheetData sheetId="1" refreshError="1">
        <row r="141">
          <cell r="B141" t="str">
            <v>Salaries Expense</v>
          </cell>
        </row>
        <row r="144">
          <cell r="B144" t="str">
            <v>Heat and Light Expense</v>
          </cell>
        </row>
        <row r="147">
          <cell r="B147" t="str">
            <v>Depreciation Expense</v>
          </cell>
        </row>
        <row r="150">
          <cell r="B150" t="str">
            <v>Interest Expense</v>
          </cell>
        </row>
        <row r="153">
          <cell r="B153" t="str">
            <v>Rent Receivable</v>
          </cell>
        </row>
        <row r="156">
          <cell r="B156" t="str">
            <v>Interest Receivable</v>
          </cell>
        </row>
        <row r="159">
          <cell r="B159" t="str">
            <v>Bad Debt Expense</v>
          </cell>
        </row>
        <row r="162">
          <cell r="B162" t="str">
            <v>Income Tax Expense</v>
          </cell>
        </row>
        <row r="168">
          <cell r="B168" t="str">
            <v>Sales Revenue</v>
          </cell>
        </row>
        <row r="169">
          <cell r="B169" t="str">
            <v>Rent Revenue</v>
          </cell>
        </row>
        <row r="173">
          <cell r="B173" t="str">
            <v>Income Summary</v>
          </cell>
        </row>
        <row r="184">
          <cell r="B184" t="str">
            <v>Income Summary</v>
          </cell>
        </row>
        <row r="187">
          <cell r="B187" t="str">
            <v>Retained Earnings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93"/>
  <sheetViews>
    <sheetView tabSelected="1" zoomScaleNormal="100" workbookViewId="0">
      <selection activeCell="P1" sqref="P1:R1"/>
    </sheetView>
  </sheetViews>
  <sheetFormatPr defaultRowHeight="12.75" x14ac:dyDescent="0.2"/>
  <cols>
    <col min="1" max="1" width="1.5703125" style="7" customWidth="1"/>
    <col min="2" max="2" width="39.5703125" style="1" customWidth="1"/>
    <col min="3" max="3" width="3.7109375" style="1" customWidth="1"/>
    <col min="4" max="4" width="10.28515625" style="1" bestFit="1" customWidth="1"/>
    <col min="5" max="5" width="3.5703125" style="1" customWidth="1"/>
    <col min="6" max="6" width="9.140625" style="1"/>
    <col min="7" max="7" width="2.7109375" style="1" customWidth="1"/>
    <col min="8" max="8" width="9" style="1" bestFit="1" customWidth="1"/>
    <col min="9" max="9" width="3.5703125" style="1" customWidth="1"/>
    <col min="10" max="10" width="9.140625" style="1"/>
    <col min="11" max="11" width="2.7109375" style="1" customWidth="1"/>
    <col min="12" max="12" width="9.140625" style="1"/>
    <col min="13" max="13" width="2.85546875" style="1" customWidth="1"/>
    <col min="14" max="14" width="10.140625" style="1" bestFit="1" customWidth="1"/>
    <col min="15" max="15" width="3" style="1" customWidth="1"/>
    <col min="16" max="16" width="9.140625" style="1"/>
    <col min="17" max="17" width="2.85546875" style="1" customWidth="1"/>
    <col min="18" max="18" width="9.140625" style="1"/>
    <col min="19" max="19" width="2.5703125" style="1" customWidth="1"/>
    <col min="20" max="20" width="9.140625" style="1"/>
    <col min="21" max="21" width="2.85546875" style="1" customWidth="1"/>
    <col min="22" max="16384" width="9.140625" style="1"/>
  </cols>
  <sheetData>
    <row r="1" spans="1:22" x14ac:dyDescent="0.2">
      <c r="A1" s="2" t="s">
        <v>68</v>
      </c>
      <c r="N1" s="118" t="s">
        <v>0</v>
      </c>
      <c r="O1" s="4"/>
      <c r="P1" s="209"/>
      <c r="Q1" s="210"/>
      <c r="R1" s="210"/>
    </row>
    <row r="3" spans="1:22" x14ac:dyDescent="0.2">
      <c r="A3" s="8" t="s">
        <v>125</v>
      </c>
      <c r="B3" s="8"/>
      <c r="C3" s="8"/>
    </row>
    <row r="4" spans="1:22" x14ac:dyDescent="0.2">
      <c r="A4" s="25"/>
      <c r="B4" s="9" t="s">
        <v>124</v>
      </c>
      <c r="C4" s="9"/>
      <c r="D4"/>
      <c r="E4"/>
    </row>
    <row r="5" spans="1:22" x14ac:dyDescent="0.2">
      <c r="A5" s="42"/>
      <c r="B5" s="42"/>
      <c r="C5" s="42"/>
      <c r="D5" s="42"/>
      <c r="E5" s="42"/>
      <c r="F5" s="42"/>
      <c r="G5" s="42"/>
      <c r="H5" s="42"/>
      <c r="I5" s="119" t="s">
        <v>67</v>
      </c>
      <c r="J5" s="43"/>
      <c r="K5" s="43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x14ac:dyDescent="0.2">
      <c r="A6" s="42"/>
      <c r="B6" s="42"/>
      <c r="C6" s="42"/>
      <c r="D6" s="42"/>
      <c r="E6" s="42"/>
      <c r="F6" s="42"/>
      <c r="G6" s="42"/>
      <c r="H6" s="42"/>
      <c r="I6" s="119" t="s">
        <v>1</v>
      </c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3.5" thickBot="1" x14ac:dyDescent="0.25">
      <c r="A7" s="42"/>
      <c r="B7" s="42"/>
      <c r="C7" s="42"/>
      <c r="D7" s="42"/>
      <c r="E7" s="42"/>
      <c r="F7" s="42"/>
      <c r="G7" s="42"/>
      <c r="H7" s="42"/>
      <c r="I7" s="119" t="s">
        <v>126</v>
      </c>
      <c r="J7" s="43"/>
      <c r="K7" s="43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 customHeight="1" x14ac:dyDescent="0.2">
      <c r="A8" s="55"/>
      <c r="B8" s="44"/>
      <c r="C8" s="56"/>
      <c r="D8" s="211"/>
      <c r="E8" s="211"/>
      <c r="F8" s="212"/>
      <c r="G8" s="45"/>
      <c r="H8" s="215"/>
      <c r="I8" s="211"/>
      <c r="J8" s="212"/>
      <c r="K8" s="45"/>
      <c r="L8" s="215"/>
      <c r="M8" s="211"/>
      <c r="N8" s="212"/>
      <c r="O8" s="45"/>
      <c r="P8" s="215"/>
      <c r="Q8" s="211"/>
      <c r="R8" s="212"/>
      <c r="S8" s="45"/>
      <c r="T8" s="215"/>
      <c r="U8" s="211"/>
      <c r="V8" s="212"/>
    </row>
    <row r="9" spans="1:22" ht="13.5" customHeight="1" thickBot="1" x14ac:dyDescent="0.25">
      <c r="A9" s="46"/>
      <c r="B9" s="46"/>
      <c r="C9" s="57"/>
      <c r="D9" s="213" t="s">
        <v>2</v>
      </c>
      <c r="E9" s="213"/>
      <c r="F9" s="214"/>
      <c r="G9" s="47"/>
      <c r="H9" s="216" t="s">
        <v>3</v>
      </c>
      <c r="I9" s="213"/>
      <c r="J9" s="214"/>
      <c r="K9" s="47"/>
      <c r="L9" s="216" t="s">
        <v>4</v>
      </c>
      <c r="M9" s="213"/>
      <c r="N9" s="214"/>
      <c r="O9" s="47"/>
      <c r="P9" s="216" t="s">
        <v>5</v>
      </c>
      <c r="Q9" s="213"/>
      <c r="R9" s="214"/>
      <c r="S9" s="47"/>
      <c r="T9" s="216" t="s">
        <v>6</v>
      </c>
      <c r="U9" s="213"/>
      <c r="V9" s="214"/>
    </row>
    <row r="10" spans="1:22" ht="13.5" thickBot="1" x14ac:dyDescent="0.25">
      <c r="A10" s="46"/>
      <c r="B10" s="48" t="s">
        <v>7</v>
      </c>
      <c r="C10" s="58"/>
      <c r="D10" s="48" t="s">
        <v>8</v>
      </c>
      <c r="E10" s="48"/>
      <c r="F10" s="48" t="s">
        <v>9</v>
      </c>
      <c r="G10" s="48"/>
      <c r="H10" s="48" t="s">
        <v>8</v>
      </c>
      <c r="I10" s="48"/>
      <c r="J10" s="48" t="s">
        <v>9</v>
      </c>
      <c r="K10" s="48"/>
      <c r="L10" s="48" t="s">
        <v>8</v>
      </c>
      <c r="M10" s="48"/>
      <c r="N10" s="48" t="s">
        <v>9</v>
      </c>
      <c r="O10" s="48"/>
      <c r="P10" s="48" t="s">
        <v>8</v>
      </c>
      <c r="Q10" s="48"/>
      <c r="R10" s="48" t="s">
        <v>9</v>
      </c>
      <c r="S10" s="48"/>
      <c r="T10" s="48" t="s">
        <v>8</v>
      </c>
      <c r="U10" s="48"/>
      <c r="V10" s="48" t="s">
        <v>9</v>
      </c>
    </row>
    <row r="11" spans="1:22" ht="12.75" customHeight="1" x14ac:dyDescent="0.2">
      <c r="A11" s="55"/>
      <c r="B11" s="46" t="s">
        <v>10</v>
      </c>
      <c r="C11" s="122" t="str">
        <f>IF(D11&lt;&gt;0,IF('P3-10'!D11=Solution!D11,"","*"),"")</f>
        <v/>
      </c>
      <c r="D11" s="26"/>
      <c r="E11" s="121"/>
      <c r="F11" s="46"/>
      <c r="G11" s="122"/>
      <c r="H11" s="46"/>
      <c r="I11" s="122"/>
      <c r="J11" s="46"/>
      <c r="K11" s="122"/>
      <c r="L11" s="46"/>
      <c r="M11" s="122"/>
      <c r="N11" s="46"/>
      <c r="O11" s="46"/>
      <c r="P11" s="46"/>
      <c r="Q11" s="46"/>
      <c r="R11" s="46"/>
      <c r="S11" s="122" t="str">
        <f>IF(T11&lt;&gt;0,IF('P3-10'!T11=Solution!T11,"","*"),"")</f>
        <v/>
      </c>
      <c r="T11" s="26"/>
      <c r="U11" s="52"/>
      <c r="V11" s="46"/>
    </row>
    <row r="12" spans="1:22" ht="12.75" customHeight="1" x14ac:dyDescent="0.2">
      <c r="A12" s="55"/>
      <c r="B12" s="46" t="s">
        <v>79</v>
      </c>
      <c r="C12" s="122" t="str">
        <f>IF(D12&lt;&gt;0,IF('P3-10'!D12=Solution!D12,"","*"),"")</f>
        <v/>
      </c>
      <c r="D12" s="26"/>
      <c r="E12" s="121"/>
      <c r="F12" s="46"/>
      <c r="G12" s="122"/>
      <c r="H12" s="46"/>
      <c r="I12" s="122"/>
      <c r="J12" s="46"/>
      <c r="K12" s="122"/>
      <c r="L12" s="46"/>
      <c r="M12" s="122"/>
      <c r="N12" s="46"/>
      <c r="O12" s="46"/>
      <c r="P12" s="46"/>
      <c r="Q12" s="46"/>
      <c r="R12" s="46"/>
      <c r="S12" s="122" t="str">
        <f>IF(T12&lt;&gt;0,IF('P3-10'!T12=Solution!T12,"","*"),"")</f>
        <v/>
      </c>
      <c r="T12" s="26"/>
      <c r="U12" s="52"/>
      <c r="V12" s="49"/>
    </row>
    <row r="13" spans="1:22" ht="12.75" customHeight="1" x14ac:dyDescent="0.2">
      <c r="A13" s="55"/>
      <c r="B13" s="46" t="s">
        <v>55</v>
      </c>
      <c r="C13" s="122"/>
      <c r="D13" s="46"/>
      <c r="E13" s="122" t="str">
        <f>IF(F13&lt;&gt;0,IF('P3-10'!F13=Solution!F13,"","*"),"")</f>
        <v/>
      </c>
      <c r="F13" s="26"/>
      <c r="G13" s="122"/>
      <c r="H13" s="46"/>
      <c r="I13" s="122" t="str">
        <f>IF(J13&lt;&gt;0,IF('P3-10'!J13=Solution!J13,"","*"),"")</f>
        <v/>
      </c>
      <c r="J13" s="26"/>
      <c r="K13" s="122"/>
      <c r="L13" s="46"/>
      <c r="M13" s="122"/>
      <c r="N13" s="46"/>
      <c r="O13" s="46"/>
      <c r="P13" s="46"/>
      <c r="Q13" s="46"/>
      <c r="R13" s="46"/>
      <c r="S13" s="122"/>
      <c r="T13" s="49" t="s">
        <v>11</v>
      </c>
      <c r="U13" s="122" t="str">
        <f>IF(V13&lt;&gt;0,IF('P3-10'!V13=Solution!V13,"","*"),"")</f>
        <v/>
      </c>
      <c r="V13" s="26"/>
    </row>
    <row r="14" spans="1:22" ht="12.75" customHeight="1" x14ac:dyDescent="0.2">
      <c r="A14" s="55"/>
      <c r="B14" s="46" t="s">
        <v>19</v>
      </c>
      <c r="C14" s="122" t="str">
        <f>IF(D14&lt;&gt;0,IF('P3-10'!D14=Solution!D14,"","*"),"")</f>
        <v/>
      </c>
      <c r="D14" s="26"/>
      <c r="E14" s="121"/>
      <c r="F14" s="49" t="s">
        <v>21</v>
      </c>
      <c r="G14" s="123"/>
      <c r="H14" s="46"/>
      <c r="I14" s="122"/>
      <c r="J14" s="49"/>
      <c r="K14" s="122"/>
      <c r="L14" s="46"/>
      <c r="M14" s="122"/>
      <c r="N14" s="46"/>
      <c r="O14" s="46"/>
      <c r="P14" s="46"/>
      <c r="Q14" s="46"/>
      <c r="R14" s="46"/>
      <c r="S14" s="122" t="str">
        <f>IF(T14&lt;&gt;0,IF('P3-10'!T14=Solution!T14,"","*"),"")</f>
        <v/>
      </c>
      <c r="T14" s="26"/>
      <c r="U14" s="122"/>
      <c r="V14" s="49"/>
    </row>
    <row r="15" spans="1:22" ht="12.75" customHeight="1" x14ac:dyDescent="0.2">
      <c r="A15" s="55"/>
      <c r="B15" s="46" t="s">
        <v>43</v>
      </c>
      <c r="C15" s="122" t="str">
        <f>IF(D15&lt;&gt;0,IF('P3-10'!D15=Solution!D15,"","*"),"")</f>
        <v/>
      </c>
      <c r="D15" s="26"/>
      <c r="E15" s="121"/>
      <c r="F15" s="49"/>
      <c r="G15" s="123"/>
      <c r="H15" s="46"/>
      <c r="I15" s="122" t="str">
        <f>IF(J15&lt;&gt;0,IF('P3-10'!J15=Solution!J15,"","*"),"")</f>
        <v/>
      </c>
      <c r="J15" s="26"/>
      <c r="K15" s="122"/>
      <c r="L15" s="46"/>
      <c r="M15" s="122"/>
      <c r="N15" s="46"/>
      <c r="O15" s="46"/>
      <c r="P15" s="46"/>
      <c r="Q15" s="46"/>
      <c r="R15" s="46"/>
      <c r="S15" s="122" t="str">
        <f>IF(T15&lt;&gt;0,IF('P3-10'!T15=Solution!T15,"","*"),"")</f>
        <v/>
      </c>
      <c r="T15" s="26"/>
      <c r="U15" s="122"/>
      <c r="V15" s="49"/>
    </row>
    <row r="16" spans="1:22" ht="12.75" customHeight="1" x14ac:dyDescent="0.2">
      <c r="A16" s="55"/>
      <c r="B16" s="46" t="s">
        <v>42</v>
      </c>
      <c r="C16" s="122" t="str">
        <f>IF(D16&lt;&gt;0,IF('P3-10'!D16=Solution!D16,"","*"),"")</f>
        <v/>
      </c>
      <c r="D16" s="26"/>
      <c r="E16" s="121"/>
      <c r="F16" s="49"/>
      <c r="G16" s="123"/>
      <c r="H16" s="46"/>
      <c r="I16" s="122"/>
      <c r="J16" s="59"/>
      <c r="K16" s="122"/>
      <c r="L16" s="46"/>
      <c r="M16" s="122"/>
      <c r="N16" s="46"/>
      <c r="O16" s="46"/>
      <c r="P16" s="46"/>
      <c r="Q16" s="46"/>
      <c r="R16" s="46"/>
      <c r="S16" s="122" t="str">
        <f>IF(T16&lt;&gt;0,IF('P3-10'!T16=Solution!T16,"","*"),"")</f>
        <v/>
      </c>
      <c r="T16" s="26"/>
      <c r="U16" s="122"/>
      <c r="V16" s="49"/>
    </row>
    <row r="17" spans="1:25" ht="12.75" customHeight="1" x14ac:dyDescent="0.2">
      <c r="A17" s="55"/>
      <c r="B17" s="46" t="s">
        <v>44</v>
      </c>
      <c r="C17" s="122" t="str">
        <f>IF(D17&lt;&gt;0,IF('P3-10'!D17=Solution!D17,"","*"),"")</f>
        <v/>
      </c>
      <c r="D17" s="26"/>
      <c r="E17" s="121"/>
      <c r="F17" s="49"/>
      <c r="G17" s="123"/>
      <c r="H17" s="46"/>
      <c r="I17" s="122"/>
      <c r="J17" s="49"/>
      <c r="K17" s="122"/>
      <c r="L17" s="46"/>
      <c r="M17" s="122"/>
      <c r="N17" s="46"/>
      <c r="O17" s="46"/>
      <c r="P17" s="46"/>
      <c r="Q17" s="46"/>
      <c r="R17" s="49"/>
      <c r="S17" s="122" t="str">
        <f>IF(T17&lt;&gt;0,IF('P3-10'!T17=Solution!T17,"","*"),"")</f>
        <v/>
      </c>
      <c r="T17" s="26"/>
      <c r="U17" s="122"/>
      <c r="V17" s="49"/>
    </row>
    <row r="18" spans="1:25" ht="12.75" customHeight="1" x14ac:dyDescent="0.2">
      <c r="A18" s="55"/>
      <c r="B18" s="46" t="s">
        <v>59</v>
      </c>
      <c r="C18" s="122"/>
      <c r="D18" s="49"/>
      <c r="E18" s="121" t="str">
        <f>IF(F18&lt;&gt;0,IF('P3-10'!F18=Solution!F18,"","*"),"")</f>
        <v/>
      </c>
      <c r="F18" s="26"/>
      <c r="G18" s="123"/>
      <c r="H18" s="46"/>
      <c r="I18" s="122" t="str">
        <f>IF(J18&lt;&gt;0,IF('P3-10'!J18=Solution!J18,"","*"),"")</f>
        <v/>
      </c>
      <c r="J18" s="26"/>
      <c r="K18" s="122"/>
      <c r="L18" s="46"/>
      <c r="M18" s="122"/>
      <c r="N18" s="46"/>
      <c r="O18" s="46"/>
      <c r="P18" s="46"/>
      <c r="Q18" s="46"/>
      <c r="R18" s="49"/>
      <c r="S18" s="123"/>
      <c r="T18" s="49" t="s">
        <v>30</v>
      </c>
      <c r="U18" s="122" t="str">
        <f>IF(V18&lt;&gt;0,IF('P3-10'!V18=Solution!V18,"","*"),"")</f>
        <v/>
      </c>
      <c r="V18" s="26"/>
    </row>
    <row r="19" spans="1:25" ht="12.75" customHeight="1" x14ac:dyDescent="0.2">
      <c r="A19" s="55"/>
      <c r="B19" s="46" t="s">
        <v>20</v>
      </c>
      <c r="C19" s="122" t="str">
        <f>IF(D19&lt;&gt;0,IF('P3-10'!D19=Solution!D19,"","*"),"")</f>
        <v/>
      </c>
      <c r="D19" s="26"/>
      <c r="E19" s="121"/>
      <c r="F19" s="49"/>
      <c r="G19" s="122"/>
      <c r="H19" s="46"/>
      <c r="I19" s="122"/>
      <c r="J19" s="49"/>
      <c r="K19" s="122"/>
      <c r="L19" s="46"/>
      <c r="M19" s="122"/>
      <c r="N19" s="46"/>
      <c r="O19" s="46"/>
      <c r="P19" s="49"/>
      <c r="Q19" s="46"/>
      <c r="R19" s="49"/>
      <c r="S19" s="122" t="str">
        <f>IF(T19&lt;&gt;0,IF('P3-10'!T19=Solution!T19,"","*"),"")</f>
        <v/>
      </c>
      <c r="T19" s="26"/>
      <c r="U19" s="122"/>
      <c r="V19" s="59"/>
    </row>
    <row r="20" spans="1:25" ht="12.75" customHeight="1" x14ac:dyDescent="0.2">
      <c r="A20" s="55"/>
      <c r="B20" s="46" t="s">
        <v>66</v>
      </c>
      <c r="C20" s="122"/>
      <c r="D20" s="49"/>
      <c r="E20" s="121" t="str">
        <f>IF(F20&lt;&gt;0,IF('P3-10'!F20=Solution!F20,"","*"),"")</f>
        <v/>
      </c>
      <c r="F20" s="26"/>
      <c r="G20" s="123"/>
      <c r="H20" s="46"/>
      <c r="I20" s="122" t="str">
        <f>IF(J20&lt;&gt;0,IF('P3-10'!J20=Solution!J20,"","*"),"")</f>
        <v/>
      </c>
      <c r="J20" s="26"/>
      <c r="K20" s="122"/>
      <c r="L20" s="46"/>
      <c r="M20" s="122"/>
      <c r="N20" s="46"/>
      <c r="O20" s="46"/>
      <c r="P20" s="46"/>
      <c r="Q20" s="46"/>
      <c r="R20" s="49"/>
      <c r="S20" s="52"/>
      <c r="T20" s="49" t="s">
        <v>30</v>
      </c>
      <c r="U20" s="122" t="str">
        <f>IF(V20&lt;&gt;0,IF('P3-10'!V20=Solution!V20,"","*"),"")</f>
        <v/>
      </c>
      <c r="V20" s="26"/>
    </row>
    <row r="21" spans="1:25" ht="12.75" customHeight="1" x14ac:dyDescent="0.2">
      <c r="A21" s="55"/>
      <c r="B21" s="46" t="s">
        <v>80</v>
      </c>
      <c r="C21" s="122"/>
      <c r="D21" s="49"/>
      <c r="E21" s="121" t="str">
        <f>IF(F21&lt;&gt;0,IF('P3-10'!F21=Solution!F21,"","*"),"")</f>
        <v/>
      </c>
      <c r="F21" s="26"/>
      <c r="G21" s="123"/>
      <c r="H21" s="46"/>
      <c r="I21" s="122"/>
      <c r="J21" s="59"/>
      <c r="K21" s="122"/>
      <c r="L21" s="46"/>
      <c r="M21" s="122"/>
      <c r="N21" s="46"/>
      <c r="O21" s="46"/>
      <c r="P21" s="46"/>
      <c r="Q21" s="46"/>
      <c r="R21" s="49"/>
      <c r="S21" s="52"/>
      <c r="T21" s="49"/>
      <c r="U21" s="122" t="str">
        <f>IF(V21&lt;&gt;0,IF('P3-10'!V21=Solution!V21,"","*"),"")</f>
        <v/>
      </c>
      <c r="V21" s="26"/>
    </row>
    <row r="22" spans="1:25" ht="12.75" customHeight="1" x14ac:dyDescent="0.2">
      <c r="A22" s="55"/>
      <c r="B22" s="46" t="s">
        <v>110</v>
      </c>
      <c r="C22" s="122"/>
      <c r="D22" s="49"/>
      <c r="E22" s="121" t="str">
        <f>IF(F22&lt;&gt;0,IF('P3-10'!F22=Solution!F22,"","*"),"")</f>
        <v/>
      </c>
      <c r="F22" s="26"/>
      <c r="G22" s="123"/>
      <c r="H22" s="46"/>
      <c r="I22" s="122"/>
      <c r="J22" s="49"/>
      <c r="K22" s="122"/>
      <c r="L22" s="46"/>
      <c r="M22" s="122"/>
      <c r="N22" s="59"/>
      <c r="O22" s="52"/>
      <c r="P22" s="49"/>
      <c r="Q22" s="46"/>
      <c r="R22" s="49"/>
      <c r="S22" s="46"/>
      <c r="T22" s="49"/>
      <c r="U22" s="122" t="str">
        <f>IF(V22&lt;&gt;0,IF('P3-10'!V22=Solution!V22,"","*"),"")</f>
        <v/>
      </c>
      <c r="V22" s="26"/>
    </row>
    <row r="23" spans="1:25" ht="12.75" customHeight="1" x14ac:dyDescent="0.2">
      <c r="A23" s="55"/>
      <c r="B23" s="46" t="s">
        <v>61</v>
      </c>
      <c r="C23" s="122"/>
      <c r="D23" s="49"/>
      <c r="E23" s="121" t="str">
        <f>IF(F23&lt;&gt;0,IF('P3-10'!F23=Solution!F23,"","*"),"")</f>
        <v/>
      </c>
      <c r="F23" s="26"/>
      <c r="G23" s="123" t="str">
        <f>IF(H23&lt;&gt;0,IF('P3-10'!H23=Solution!H23,"","*"),"")</f>
        <v/>
      </c>
      <c r="H23" s="65"/>
      <c r="I23" s="122"/>
      <c r="J23" s="49"/>
      <c r="K23" s="122"/>
      <c r="L23" s="46"/>
      <c r="M23" s="122"/>
      <c r="N23" s="59"/>
      <c r="O23" s="52"/>
      <c r="P23" s="49"/>
      <c r="Q23" s="46"/>
      <c r="R23" s="49"/>
      <c r="S23" s="46"/>
      <c r="T23" s="49"/>
      <c r="U23" s="122" t="str">
        <f>IF(V23&lt;&gt;0,IF('P3-10'!V23=Solution!V23,"","*"),"")</f>
        <v/>
      </c>
      <c r="V23" s="26"/>
    </row>
    <row r="24" spans="1:25" ht="12.75" customHeight="1" x14ac:dyDescent="0.2">
      <c r="A24" s="55"/>
      <c r="B24" s="46" t="s">
        <v>115</v>
      </c>
      <c r="C24" s="122"/>
      <c r="D24" s="49"/>
      <c r="E24" s="121" t="str">
        <f>IF(F24&lt;&gt;0,IF('P3-10'!F24=Solution!F24,"","*"),"")</f>
        <v/>
      </c>
      <c r="F24" s="26"/>
      <c r="G24" s="123"/>
      <c r="H24" s="46"/>
      <c r="I24" s="122"/>
      <c r="J24" s="49"/>
      <c r="K24" s="122"/>
      <c r="L24" s="46"/>
      <c r="M24" s="122"/>
      <c r="N24" s="59"/>
      <c r="O24" s="52"/>
      <c r="P24" s="49"/>
      <c r="Q24" s="46"/>
      <c r="R24" s="49"/>
      <c r="S24" s="46"/>
      <c r="T24" s="49"/>
      <c r="U24" s="122" t="str">
        <f>IF(V24&lt;&gt;0,IF('P3-10'!V24=Solution!V24,"","*"),"")</f>
        <v/>
      </c>
      <c r="V24" s="26"/>
    </row>
    <row r="25" spans="1:25" ht="12.75" customHeight="1" x14ac:dyDescent="0.2">
      <c r="A25" s="55"/>
      <c r="B25" s="46" t="s">
        <v>81</v>
      </c>
      <c r="C25" s="122"/>
      <c r="D25" s="49" t="s">
        <v>21</v>
      </c>
      <c r="E25" s="121" t="str">
        <f>IF(F25&lt;&gt;0,IF('P3-10'!F25=Solution!F25,"","*"),"")</f>
        <v/>
      </c>
      <c r="F25" s="26"/>
      <c r="G25" s="122"/>
      <c r="H25" s="46"/>
      <c r="I25" s="122"/>
      <c r="J25" s="49"/>
      <c r="K25" s="122"/>
      <c r="L25" s="46"/>
      <c r="M25" s="123"/>
      <c r="N25" s="49"/>
      <c r="O25" s="46"/>
      <c r="P25" s="49"/>
      <c r="Q25" s="46"/>
      <c r="R25" s="49"/>
      <c r="S25" s="46"/>
      <c r="T25" s="49"/>
      <c r="U25" s="122" t="str">
        <f>IF(V25&lt;&gt;0,IF('P3-10'!V25=Solution!V25,"","*"),"")</f>
        <v/>
      </c>
      <c r="V25" s="26"/>
      <c r="Y25" s="90"/>
    </row>
    <row r="26" spans="1:25" ht="12.75" customHeight="1" x14ac:dyDescent="0.2">
      <c r="A26" s="55"/>
      <c r="B26" s="46" t="s">
        <v>116</v>
      </c>
      <c r="C26" s="122"/>
      <c r="D26" s="49"/>
      <c r="E26" s="121" t="str">
        <f>IF(F26&lt;&gt;0,IF('P3-10'!F26=Solution!F26,"","*"),"")</f>
        <v/>
      </c>
      <c r="F26" s="26"/>
      <c r="G26" s="123"/>
      <c r="H26" s="46"/>
      <c r="I26" s="122"/>
      <c r="J26" s="49"/>
      <c r="K26" s="122"/>
      <c r="L26" s="46"/>
      <c r="M26" s="122"/>
      <c r="N26" s="49"/>
      <c r="O26" s="46"/>
      <c r="P26" s="49"/>
      <c r="Q26" s="122" t="str">
        <f>IF(R26&lt;&gt;0,IF('P3-10'!R26=Solution!R26,"","*"),"")</f>
        <v/>
      </c>
      <c r="R26" s="26"/>
      <c r="S26" s="46"/>
      <c r="T26" s="49"/>
      <c r="U26" s="122"/>
      <c r="V26" s="49"/>
    </row>
    <row r="27" spans="1:25" ht="12.75" customHeight="1" x14ac:dyDescent="0.2">
      <c r="A27" s="55"/>
      <c r="B27" s="46" t="s">
        <v>69</v>
      </c>
      <c r="C27" s="122" t="str">
        <f>IF(D27&lt;&gt;0,IF('P3-10'!D27=Solution!D27,"","*"),"")</f>
        <v/>
      </c>
      <c r="D27" s="26"/>
      <c r="E27" s="121"/>
      <c r="F27" s="49"/>
      <c r="G27" s="122"/>
      <c r="H27" s="46"/>
      <c r="I27" s="122"/>
      <c r="J27" s="49"/>
      <c r="K27" s="122"/>
      <c r="L27" s="46"/>
      <c r="M27" s="122"/>
      <c r="N27" s="49"/>
      <c r="O27" s="122" t="str">
        <f>IF(P27&lt;&gt;0,IF('P3-10'!P27=Solution!P27,"","*"),"")</f>
        <v/>
      </c>
      <c r="P27" s="26"/>
      <c r="Q27" s="122"/>
      <c r="R27" s="49"/>
      <c r="S27" s="46"/>
      <c r="T27" s="49"/>
      <c r="U27" s="46"/>
      <c r="V27" s="49"/>
    </row>
    <row r="28" spans="1:25" ht="12.75" customHeight="1" x14ac:dyDescent="0.2">
      <c r="A28" s="55"/>
      <c r="B28" s="46" t="s">
        <v>58</v>
      </c>
      <c r="C28" s="122"/>
      <c r="D28" s="49"/>
      <c r="E28" s="121" t="str">
        <f>IF(F28&lt;&gt;0,IF('P3-10'!F28=Solution!F28,"","*"),"")</f>
        <v/>
      </c>
      <c r="F28" s="26"/>
      <c r="G28" s="122"/>
      <c r="H28" s="49"/>
      <c r="I28" s="122"/>
      <c r="J28" s="49"/>
      <c r="K28" s="122"/>
      <c r="L28" s="46"/>
      <c r="M28" s="122" t="str">
        <f>IF(N28&lt;&gt;0,IF('P3-10'!N28=Solution!N28,"","*"),"")</f>
        <v/>
      </c>
      <c r="N28" s="26"/>
      <c r="O28" s="122"/>
      <c r="P28" s="46"/>
      <c r="Q28" s="122"/>
      <c r="R28" s="46"/>
      <c r="S28" s="46"/>
      <c r="T28" s="49"/>
      <c r="U28" s="46"/>
      <c r="V28" s="49"/>
    </row>
    <row r="29" spans="1:25" ht="12.75" customHeight="1" x14ac:dyDescent="0.2">
      <c r="A29" s="55"/>
      <c r="B29" s="46" t="s">
        <v>34</v>
      </c>
      <c r="C29" s="122" t="str">
        <f>IF(D29&lt;&gt;0,IF('P3-10'!D29=Solution!D29,"","*"),"")</f>
        <v/>
      </c>
      <c r="D29" s="26"/>
      <c r="E29" s="121"/>
      <c r="F29" s="49" t="s">
        <v>21</v>
      </c>
      <c r="G29" s="122"/>
      <c r="H29" s="49"/>
      <c r="I29" s="122"/>
      <c r="J29" s="49"/>
      <c r="K29" s="122" t="str">
        <f>IF(L29&lt;&gt;0,IF('P3-10'!L29=Solution!L29,"","*"),"")</f>
        <v/>
      </c>
      <c r="L29" s="26"/>
      <c r="M29" s="122"/>
      <c r="N29" s="49"/>
      <c r="O29" s="122"/>
      <c r="P29" s="46"/>
      <c r="Q29" s="122"/>
      <c r="R29" s="46"/>
      <c r="S29" s="46"/>
      <c r="T29" s="49"/>
      <c r="U29" s="46"/>
      <c r="V29" s="49"/>
    </row>
    <row r="30" spans="1:25" ht="12.75" customHeight="1" x14ac:dyDescent="0.2">
      <c r="A30" s="55"/>
      <c r="B30" s="46" t="s">
        <v>35</v>
      </c>
      <c r="C30" s="122" t="str">
        <f>IF(D30&lt;&gt;0,IF('P3-10'!D30=Solution!D30,"","*"),"")</f>
        <v/>
      </c>
      <c r="D30" s="26"/>
      <c r="E30" s="121"/>
      <c r="F30" s="49"/>
      <c r="G30" s="122" t="str">
        <f>IF(H30&lt;&gt;0,IF('P3-10'!H30=Solution!H30,"","*"),"")</f>
        <v/>
      </c>
      <c r="H30" s="26"/>
      <c r="I30" s="122"/>
      <c r="J30" s="49"/>
      <c r="K30" s="122" t="str">
        <f>IF(L30&lt;&gt;0,IF('P3-10'!L30=Solution!L30,"","*"),"")</f>
        <v/>
      </c>
      <c r="L30" s="26"/>
      <c r="M30" s="122"/>
      <c r="N30" s="49"/>
      <c r="O30" s="122"/>
      <c r="P30" s="46"/>
      <c r="Q30" s="122"/>
      <c r="R30" s="46"/>
      <c r="S30" s="46"/>
      <c r="T30" s="49"/>
      <c r="U30" s="46"/>
      <c r="V30" s="49"/>
    </row>
    <row r="31" spans="1:25" ht="12.75" customHeight="1" x14ac:dyDescent="0.2">
      <c r="A31" s="55"/>
      <c r="B31" s="46" t="s">
        <v>36</v>
      </c>
      <c r="C31" s="122" t="str">
        <f>IF(D31&lt;&gt;0,IF('P3-10'!D31=Solution!D31,"","*"),"")</f>
        <v/>
      </c>
      <c r="D31" s="26"/>
      <c r="E31" s="121"/>
      <c r="F31" s="49"/>
      <c r="G31" s="122"/>
      <c r="H31" s="59"/>
      <c r="I31" s="122"/>
      <c r="J31" s="49"/>
      <c r="K31" s="122" t="str">
        <f>IF(L31&lt;&gt;0,IF('P3-10'!L31=Solution!L31,"","*"),"")</f>
        <v/>
      </c>
      <c r="L31" s="26"/>
      <c r="M31" s="122"/>
      <c r="N31" s="49"/>
      <c r="O31" s="122"/>
      <c r="P31" s="46"/>
      <c r="Q31" s="122"/>
      <c r="R31" s="46"/>
      <c r="S31" s="46"/>
      <c r="T31" s="49"/>
      <c r="U31" s="46"/>
      <c r="V31" s="49"/>
    </row>
    <row r="32" spans="1:25" ht="12.75" customHeight="1" x14ac:dyDescent="0.2">
      <c r="A32" s="55"/>
      <c r="B32" s="46" t="s">
        <v>63</v>
      </c>
      <c r="C32" s="122" t="str">
        <f>IF(D32&lt;&gt;0,IF('P3-10'!D32=Solution!D32,"","*"),"")</f>
        <v/>
      </c>
      <c r="D32" s="26"/>
      <c r="E32" s="121"/>
      <c r="F32" s="49"/>
      <c r="G32" s="122"/>
      <c r="H32" s="59"/>
      <c r="I32" s="122" t="str">
        <f>IF(J32&lt;&gt;0,IF('P3-10'!J32=Solution!J32,"","*"),"")</f>
        <v/>
      </c>
      <c r="J32" s="26"/>
      <c r="K32" s="122" t="str">
        <f>IF(L32&lt;&gt;0,IF('P3-10'!L32=Solution!L32,"","*"),"")</f>
        <v/>
      </c>
      <c r="L32" s="26"/>
      <c r="M32" s="122"/>
      <c r="N32" s="49"/>
      <c r="O32" s="122"/>
      <c r="P32" s="46"/>
      <c r="Q32" s="122"/>
      <c r="R32" s="46"/>
      <c r="S32" s="46"/>
      <c r="T32" s="49"/>
      <c r="U32" s="46"/>
      <c r="V32" s="49"/>
    </row>
    <row r="33" spans="1:22" ht="12.75" customHeight="1" x14ac:dyDescent="0.2">
      <c r="A33" s="55"/>
      <c r="B33" s="46" t="s">
        <v>64</v>
      </c>
      <c r="C33" s="122" t="str">
        <f>IF(D33&lt;&gt;0,IF('P3-10'!D33=Solution!D33,"","*"),"")</f>
        <v/>
      </c>
      <c r="D33" s="26"/>
      <c r="E33" s="121"/>
      <c r="F33" s="49"/>
      <c r="G33" s="122"/>
      <c r="H33" s="49"/>
      <c r="I33" s="122"/>
      <c r="J33" s="49"/>
      <c r="K33" s="122" t="str">
        <f>IF(L33&lt;&gt;0,IF('P3-10'!L33=Solution!L33,"","*"),"")</f>
        <v/>
      </c>
      <c r="L33" s="26"/>
      <c r="M33" s="122"/>
      <c r="N33" s="49"/>
      <c r="O33" s="122"/>
      <c r="P33" s="46"/>
      <c r="Q33" s="122"/>
      <c r="R33" s="46"/>
      <c r="S33" s="46"/>
      <c r="T33" s="49"/>
      <c r="U33" s="46"/>
      <c r="V33" s="49"/>
    </row>
    <row r="34" spans="1:22" ht="12.75" customHeight="1" x14ac:dyDescent="0.2">
      <c r="A34" s="55"/>
      <c r="B34" s="46" t="s">
        <v>65</v>
      </c>
      <c r="C34" s="122" t="str">
        <f>IF(D34&lt;&gt;0,IF('P3-10'!D34=Solution!D34,"","*"),"")</f>
        <v/>
      </c>
      <c r="D34" s="26"/>
      <c r="E34" s="121"/>
      <c r="F34" s="49"/>
      <c r="G34" s="122"/>
      <c r="H34" s="49"/>
      <c r="I34" s="122"/>
      <c r="J34" s="49"/>
      <c r="K34" s="122" t="str">
        <f>IF(L34&lt;&gt;0,IF('P3-10'!L34=Solution!L34,"","*"),"")</f>
        <v/>
      </c>
      <c r="L34" s="26"/>
      <c r="M34" s="122"/>
      <c r="N34" s="49"/>
      <c r="O34" s="122"/>
      <c r="P34" s="46"/>
      <c r="Q34" s="122"/>
      <c r="R34" s="46"/>
      <c r="S34" s="46"/>
      <c r="T34" s="49"/>
      <c r="U34" s="46"/>
      <c r="V34" s="49"/>
    </row>
    <row r="35" spans="1:22" ht="12.75" customHeight="1" thickBot="1" x14ac:dyDescent="0.25">
      <c r="A35" s="55"/>
      <c r="B35" s="46" t="s">
        <v>45</v>
      </c>
      <c r="C35" s="122" t="str">
        <f>IF(D35&lt;&gt;0,IF('P3-10'!D35=Solution!D35,"","*"),"")</f>
        <v/>
      </c>
      <c r="D35" s="66"/>
      <c r="E35" s="122" t="str">
        <f>IF(F35&lt;&gt;0,IF('P3-10'!F35=Solution!F35,"","*"),"")</f>
        <v/>
      </c>
      <c r="F35" s="67"/>
      <c r="G35" s="122"/>
      <c r="H35" s="49"/>
      <c r="I35" s="122"/>
      <c r="J35" s="49"/>
      <c r="K35" s="122"/>
      <c r="L35" s="49"/>
      <c r="M35" s="122"/>
      <c r="N35" s="49"/>
      <c r="O35" s="122"/>
      <c r="P35" s="46"/>
      <c r="Q35" s="122"/>
      <c r="R35" s="46"/>
      <c r="S35" s="46"/>
      <c r="T35" s="49"/>
      <c r="U35" s="46"/>
      <c r="V35" s="49"/>
    </row>
    <row r="36" spans="1:22" ht="13.5" thickTop="1" x14ac:dyDescent="0.2">
      <c r="A36" s="55"/>
      <c r="B36" s="46"/>
      <c r="C36" s="122"/>
      <c r="D36" s="46"/>
      <c r="E36" s="46"/>
      <c r="F36" s="46"/>
      <c r="G36" s="122"/>
      <c r="H36" s="49"/>
      <c r="I36" s="122"/>
      <c r="J36" s="49"/>
      <c r="K36" s="122"/>
      <c r="L36" s="49"/>
      <c r="M36" s="122"/>
      <c r="N36" s="49"/>
      <c r="O36" s="122"/>
      <c r="P36" s="46"/>
      <c r="Q36" s="122"/>
      <c r="R36" s="46"/>
      <c r="S36" s="46"/>
      <c r="T36" s="49"/>
      <c r="U36" s="46"/>
      <c r="V36" s="49"/>
    </row>
    <row r="37" spans="1:22" ht="12.75" customHeight="1" x14ac:dyDescent="0.2">
      <c r="A37" s="55"/>
      <c r="B37" s="46" t="s">
        <v>37</v>
      </c>
      <c r="C37" s="46"/>
      <c r="D37" s="46"/>
      <c r="E37" s="46"/>
      <c r="F37" s="46"/>
      <c r="G37" s="122" t="str">
        <f>IF(H37&lt;&gt;0,IF('P3-10'!H37=Solution!H37,"","*"),"")</f>
        <v/>
      </c>
      <c r="H37" s="26"/>
      <c r="I37" s="122"/>
      <c r="J37" s="49"/>
      <c r="K37" s="122" t="str">
        <f>IF(L37&lt;&gt;0,IF('P3-10'!L37=Solution!L37,"","*"),"")</f>
        <v/>
      </c>
      <c r="L37" s="26"/>
      <c r="M37" s="122"/>
      <c r="N37" s="49"/>
      <c r="O37" s="122"/>
      <c r="P37" s="46"/>
      <c r="Q37" s="122"/>
      <c r="R37" s="46"/>
      <c r="S37" s="46"/>
      <c r="T37" s="49"/>
      <c r="U37" s="46"/>
      <c r="V37" s="49"/>
    </row>
    <row r="38" spans="1:22" ht="12.75" customHeight="1" x14ac:dyDescent="0.2">
      <c r="A38" s="55"/>
      <c r="B38" s="46" t="s">
        <v>38</v>
      </c>
      <c r="C38" s="46"/>
      <c r="D38" s="46"/>
      <c r="E38" s="46"/>
      <c r="F38" s="46"/>
      <c r="G38" s="122" t="str">
        <f>IF(H38&lt;&gt;0,IF('P3-10'!H38=Solution!H38,"","*"),"")</f>
        <v/>
      </c>
      <c r="H38" s="26"/>
      <c r="I38" s="122"/>
      <c r="J38" s="49"/>
      <c r="K38" s="122" t="str">
        <f>IF(L38&lt;&gt;0,IF('P3-10'!L38=Solution!L38,"","*"),"")</f>
        <v/>
      </c>
      <c r="L38" s="26"/>
      <c r="M38" s="122"/>
      <c r="N38" s="49"/>
      <c r="O38" s="122"/>
      <c r="P38" s="46"/>
      <c r="Q38" s="122"/>
      <c r="R38" s="46"/>
      <c r="S38" s="46"/>
      <c r="T38" s="49"/>
      <c r="U38" s="46"/>
      <c r="V38" s="49"/>
    </row>
    <row r="39" spans="1:22" x14ac:dyDescent="0.2">
      <c r="A39" s="55"/>
      <c r="B39" s="46" t="s">
        <v>39</v>
      </c>
      <c r="C39" s="46"/>
      <c r="D39" s="46"/>
      <c r="E39" s="46"/>
      <c r="F39" s="46"/>
      <c r="G39" s="122" t="str">
        <f>IF(H39&lt;&gt;0,IF('P3-10'!H39=Solution!H39,"","*"),"")</f>
        <v/>
      </c>
      <c r="H39" s="26"/>
      <c r="I39" s="122"/>
      <c r="J39" s="59"/>
      <c r="K39" s="122" t="str">
        <f>IF(L39&lt;&gt;0,IF('P3-10'!L39=Solution!L39,"","*"),"")</f>
        <v/>
      </c>
      <c r="L39" s="26"/>
      <c r="M39" s="122"/>
      <c r="N39" s="49"/>
      <c r="O39" s="122"/>
      <c r="P39" s="46"/>
      <c r="Q39" s="122"/>
      <c r="R39" s="46"/>
      <c r="S39" s="46"/>
      <c r="T39" s="49"/>
      <c r="U39" s="50"/>
      <c r="V39" s="59"/>
    </row>
    <row r="40" spans="1:22" x14ac:dyDescent="0.2">
      <c r="A40" s="55"/>
      <c r="B40" s="46" t="s">
        <v>53</v>
      </c>
      <c r="C40" s="46"/>
      <c r="D40" s="46"/>
      <c r="E40" s="46"/>
      <c r="F40" s="46"/>
      <c r="G40" s="122"/>
      <c r="H40" s="49"/>
      <c r="I40" s="122" t="str">
        <f>IF(J40&lt;&gt;0,IF('P3-10'!J40=Solution!J40,"","*"),"")</f>
        <v/>
      </c>
      <c r="J40" s="26"/>
      <c r="K40" s="122"/>
      <c r="L40" s="49"/>
      <c r="M40" s="122"/>
      <c r="N40" s="49"/>
      <c r="O40" s="122"/>
      <c r="P40" s="46"/>
      <c r="Q40" s="122"/>
      <c r="R40" s="46"/>
      <c r="S40" s="46"/>
      <c r="T40" s="49"/>
      <c r="U40" s="122" t="str">
        <f>IF(V40&lt;&gt;0,IF('P3-10'!V40=Solution!V40,"","*"),"")</f>
        <v/>
      </c>
      <c r="V40" s="26"/>
    </row>
    <row r="41" spans="1:22" x14ac:dyDescent="0.2">
      <c r="A41" s="55"/>
      <c r="B41" s="46" t="s">
        <v>60</v>
      </c>
      <c r="C41" s="46"/>
      <c r="D41" s="46"/>
      <c r="E41" s="46"/>
      <c r="F41" s="46"/>
      <c r="G41" s="122" t="str">
        <f>IF(H41&lt;&gt;0,IF('P3-10'!H41=Solution!H41,"","*"),"")</f>
        <v/>
      </c>
      <c r="H41" s="26"/>
      <c r="I41" s="122"/>
      <c r="J41" s="49"/>
      <c r="K41" s="122" t="str">
        <f>IF(L41&lt;&gt;0,IF('P3-10'!L41=Solution!L41,"","*"),"")</f>
        <v/>
      </c>
      <c r="L41" s="26"/>
      <c r="M41" s="122"/>
      <c r="N41" s="49"/>
      <c r="O41" s="123"/>
      <c r="P41" s="46"/>
      <c r="Q41" s="122"/>
      <c r="R41" s="46"/>
      <c r="S41" s="52"/>
      <c r="T41" s="49"/>
      <c r="U41" s="123"/>
      <c r="V41" s="49"/>
    </row>
    <row r="42" spans="1:22" x14ac:dyDescent="0.2">
      <c r="A42" s="55"/>
      <c r="B42" s="46" t="s">
        <v>52</v>
      </c>
      <c r="C42" s="46"/>
      <c r="D42" s="46"/>
      <c r="E42" s="46"/>
      <c r="F42" s="46"/>
      <c r="G42" s="46"/>
      <c r="H42" s="46"/>
      <c r="I42" s="122" t="str">
        <f>IF(J42&lt;&gt;0,IF('P3-10'!J42=Solution!J42,"","*"),"")</f>
        <v/>
      </c>
      <c r="J42" s="63"/>
      <c r="K42" s="122"/>
      <c r="L42" s="50"/>
      <c r="M42" s="122"/>
      <c r="N42" s="60"/>
      <c r="O42" s="122"/>
      <c r="P42" s="46"/>
      <c r="Q42" s="122"/>
      <c r="R42" s="46"/>
      <c r="S42" s="50"/>
      <c r="T42" s="49"/>
      <c r="U42" s="122" t="str">
        <f>IF(V42&lt;&gt;0,IF('P3-10'!V42=Solution!V42,"","*"),"")</f>
        <v/>
      </c>
      <c r="V42" s="26"/>
    </row>
    <row r="43" spans="1:22" x14ac:dyDescent="0.2">
      <c r="A43" s="55"/>
      <c r="B43" s="46" t="s">
        <v>54</v>
      </c>
      <c r="C43" s="46"/>
      <c r="D43" s="46"/>
      <c r="E43" s="46"/>
      <c r="F43" s="46"/>
      <c r="G43" s="46"/>
      <c r="H43" s="60"/>
      <c r="I43" s="122" t="str">
        <f>IF(J43&lt;&gt;0,IF('P3-10'!J43=Solution!J43,"","*"),"")</f>
        <v/>
      </c>
      <c r="J43" s="26"/>
      <c r="K43" s="122"/>
      <c r="L43" s="49"/>
      <c r="M43" s="122" t="str">
        <f>IF(N43&lt;&gt;0,IF('P3-10'!N43=Solution!N43,"","*"),"")</f>
        <v/>
      </c>
      <c r="N43" s="63"/>
      <c r="O43" s="122"/>
      <c r="P43" s="46"/>
      <c r="Q43" s="122"/>
      <c r="R43" s="46"/>
      <c r="S43" s="46"/>
      <c r="T43" s="49"/>
      <c r="U43" s="122"/>
      <c r="V43" s="59"/>
    </row>
    <row r="44" spans="1:22" x14ac:dyDescent="0.2">
      <c r="A44" s="55"/>
      <c r="B44" s="46" t="s">
        <v>62</v>
      </c>
      <c r="C44" s="46"/>
      <c r="D44" s="46"/>
      <c r="E44" s="46"/>
      <c r="F44" s="46"/>
      <c r="G44" s="122" t="str">
        <f>IF(H44&lt;&gt;0,IF('P3-10'!H44=Solution!H44,"","*"),"")</f>
        <v/>
      </c>
      <c r="H44" s="27"/>
      <c r="I44" s="122"/>
      <c r="J44" s="93"/>
      <c r="K44" s="122"/>
      <c r="L44" s="29"/>
      <c r="M44" s="121"/>
      <c r="N44" s="29"/>
      <c r="O44" s="122"/>
      <c r="P44" s="46"/>
      <c r="Q44" s="122"/>
      <c r="R44" s="46"/>
      <c r="S44" s="122" t="str">
        <f>IF(T44&lt;&gt;0,IF('P3-10'!T44=Solution!T44,"","*"),"")</f>
        <v/>
      </c>
      <c r="T44" s="65"/>
      <c r="U44" s="122"/>
      <c r="V44" s="59"/>
    </row>
    <row r="45" spans="1:22" x14ac:dyDescent="0.2">
      <c r="A45" s="55"/>
      <c r="B45" s="46"/>
      <c r="C45" s="46"/>
      <c r="D45" s="46"/>
      <c r="E45" s="46"/>
      <c r="F45" s="46"/>
      <c r="G45" s="124" t="str">
        <f>IF(H45&lt;&gt;0,IF('P3-10'!H45=Solution!H45,"","*"),"")</f>
        <v/>
      </c>
      <c r="H45" s="63"/>
      <c r="I45" s="124" t="str">
        <f>IF(J45&lt;&gt;0,IF('P3-10'!J45=Solution!J45,"","*"),"")</f>
        <v/>
      </c>
      <c r="J45" s="63"/>
      <c r="K45" s="124" t="str">
        <f>IF(L45&lt;&gt;0,IF('P3-10'!L45=Solution!L45,"","*"),"")</f>
        <v/>
      </c>
      <c r="L45" s="63"/>
      <c r="M45" s="122" t="str">
        <f>IF(N45&lt;&gt;0,IF('P3-10'!N45=Solution!N45,"","*"),"")</f>
        <v/>
      </c>
      <c r="N45" s="26"/>
      <c r="O45" s="122"/>
      <c r="P45" s="46"/>
      <c r="Q45" s="122"/>
      <c r="R45" s="46"/>
      <c r="S45" s="122"/>
      <c r="T45" s="49" t="s">
        <v>27</v>
      </c>
      <c r="U45" s="122"/>
      <c r="V45" s="49"/>
    </row>
    <row r="46" spans="1:22" x14ac:dyDescent="0.2">
      <c r="A46" s="55"/>
      <c r="B46" s="46" t="s">
        <v>40</v>
      </c>
      <c r="C46" s="46"/>
      <c r="D46" s="46"/>
      <c r="E46" s="46"/>
      <c r="F46" s="46"/>
      <c r="G46" s="122" t="str">
        <f>IF(H46&lt;&gt;0,IF('P3-10'!H46=Solution!H46,"","*"),"")</f>
        <v/>
      </c>
      <c r="H46" s="26"/>
      <c r="I46" s="122"/>
      <c r="J46" s="49"/>
      <c r="K46" s="122" t="str">
        <f>IF(L46&lt;&gt;0,IF('P3-10'!L46=Solution!L46,"","*"),"")</f>
        <v/>
      </c>
      <c r="L46" s="26"/>
      <c r="M46" s="122"/>
      <c r="N46" s="49"/>
      <c r="O46" s="122"/>
      <c r="P46" s="46"/>
      <c r="Q46" s="122"/>
      <c r="R46" s="46"/>
      <c r="S46" s="122"/>
      <c r="T46" s="49" t="s">
        <v>21</v>
      </c>
      <c r="U46" s="122"/>
      <c r="V46" s="49"/>
    </row>
    <row r="47" spans="1:22" ht="15" customHeight="1" x14ac:dyDescent="0.2">
      <c r="A47" s="55"/>
      <c r="B47" s="46" t="s">
        <v>56</v>
      </c>
      <c r="C47" s="46"/>
      <c r="D47" s="46"/>
      <c r="E47" s="46"/>
      <c r="F47" s="46"/>
      <c r="G47" s="122"/>
      <c r="H47" s="49"/>
      <c r="I47" s="122" t="str">
        <f>IF(J47&lt;&gt;0,IF('P3-10'!J47=Solution!J47,"","*"),"")</f>
        <v/>
      </c>
      <c r="J47" s="26"/>
      <c r="K47" s="122"/>
      <c r="L47" s="29" t="s">
        <v>24</v>
      </c>
      <c r="M47" s="122"/>
      <c r="N47" s="29" t="s">
        <v>25</v>
      </c>
      <c r="O47" s="122"/>
      <c r="P47" s="46"/>
      <c r="Q47" s="122"/>
      <c r="R47" s="46"/>
      <c r="S47" s="122"/>
      <c r="T47" s="49"/>
      <c r="U47" s="122" t="str">
        <f>IF(V47&lt;&gt;0,IF('P3-10'!V47=Solution!V47,"","*"),"")</f>
        <v/>
      </c>
      <c r="V47" s="26"/>
    </row>
    <row r="48" spans="1:22" x14ac:dyDescent="0.2">
      <c r="A48" s="55"/>
      <c r="B48" s="46"/>
      <c r="C48" s="46"/>
      <c r="D48" s="46"/>
      <c r="E48" s="46"/>
      <c r="F48" s="46"/>
      <c r="G48" s="122"/>
      <c r="H48" s="49"/>
      <c r="I48" s="122"/>
      <c r="J48" s="49"/>
      <c r="K48" s="122" t="str">
        <f>IF(L48&lt;&gt;0,IF('P3-10'!L48=Solution!L48,"","*"),"")</f>
        <v/>
      </c>
      <c r="L48" s="26"/>
      <c r="M48" s="122" t="str">
        <f>IF(N48&lt;&gt;0,IF('P3-10'!N48=Solution!N48,"","*"),"")</f>
        <v/>
      </c>
      <c r="N48" s="26"/>
      <c r="O48" s="122"/>
      <c r="P48" s="46"/>
      <c r="Q48" s="122"/>
      <c r="R48" s="46"/>
      <c r="S48" s="122"/>
      <c r="T48" s="49"/>
      <c r="U48" s="122"/>
      <c r="V48" s="49"/>
    </row>
    <row r="49" spans="1:22" ht="15.75" customHeight="1" x14ac:dyDescent="0.2">
      <c r="A49" s="55"/>
      <c r="B49" s="46" t="s">
        <v>18</v>
      </c>
      <c r="C49" s="46"/>
      <c r="D49" s="46"/>
      <c r="E49" s="46"/>
      <c r="F49" s="46"/>
      <c r="G49" s="122"/>
      <c r="H49" s="29" t="s">
        <v>22</v>
      </c>
      <c r="I49" s="122"/>
      <c r="J49" s="29" t="s">
        <v>23</v>
      </c>
      <c r="K49" s="122" t="str">
        <f>IF(L49&lt;&gt;0,IF('P3-10'!L49=Solution!L49,"","*"),"")</f>
        <v/>
      </c>
      <c r="L49" s="27"/>
      <c r="M49" s="122"/>
      <c r="N49" s="29" t="s">
        <v>25</v>
      </c>
      <c r="O49" s="122"/>
      <c r="P49" s="29" t="s">
        <v>24</v>
      </c>
      <c r="Q49" s="122" t="str">
        <f>IF(R49&lt;&gt;0,IF('P3-10'!R49=Solution!R49,"","*"),"")</f>
        <v/>
      </c>
      <c r="R49" s="27"/>
      <c r="S49" s="122"/>
      <c r="T49" s="49"/>
      <c r="U49" s="122"/>
      <c r="V49" s="49"/>
    </row>
    <row r="50" spans="1:22" ht="15.75" customHeight="1" thickBot="1" x14ac:dyDescent="0.25">
      <c r="A50" s="55"/>
      <c r="B50" s="46"/>
      <c r="C50" s="46"/>
      <c r="D50" s="46"/>
      <c r="E50" s="46"/>
      <c r="F50" s="46"/>
      <c r="G50" s="122" t="str">
        <f>IF(H50&lt;&gt;0,IF('P3-10'!H50=Solution!H50,"","*"),"")</f>
        <v/>
      </c>
      <c r="H50" s="28"/>
      <c r="I50" s="122" t="str">
        <f>IF(J50&lt;&gt;0,IF('P3-10'!J50=Solution!J50,"","*"),"")</f>
        <v/>
      </c>
      <c r="J50" s="28"/>
      <c r="K50" s="122" t="str">
        <f>IF(L50&lt;&gt;0,IF('P3-10'!L50=Solution!L50,"","*"),"")</f>
        <v/>
      </c>
      <c r="L50" s="28"/>
      <c r="M50" s="122" t="str">
        <f>IF(N50&lt;&gt;0,IF('P3-10'!N50=Solution!N50,"","*"),"")</f>
        <v/>
      </c>
      <c r="N50" s="28"/>
      <c r="O50" s="122" t="str">
        <f>IF(P50&lt;&gt;0,IF('P3-10'!P50=Solution!P50,"","*"),"")</f>
        <v/>
      </c>
      <c r="P50" s="26"/>
      <c r="Q50" s="122" t="str">
        <f>IF(R50&lt;&gt;0,IF('P3-10'!R50=Solution!R50,"","*"),"")</f>
        <v/>
      </c>
      <c r="R50" s="26"/>
      <c r="S50" s="122"/>
      <c r="T50" s="49" t="s">
        <v>28</v>
      </c>
      <c r="U50" s="122"/>
      <c r="V50" s="49"/>
    </row>
    <row r="51" spans="1:22" ht="15" customHeight="1" thickTop="1" x14ac:dyDescent="0.2">
      <c r="A51" s="55"/>
      <c r="B51" s="46" t="s">
        <v>117</v>
      </c>
      <c r="C51" s="46"/>
      <c r="D51" s="46"/>
      <c r="E51" s="46"/>
      <c r="F51" s="46"/>
      <c r="G51" s="46"/>
      <c r="H51" s="46"/>
      <c r="I51" s="46"/>
      <c r="J51" s="49"/>
      <c r="K51" s="122"/>
      <c r="L51" s="49"/>
      <c r="M51" s="122"/>
      <c r="N51" s="46"/>
      <c r="O51" s="122" t="str">
        <f>IF(P51&lt;&gt;0,IF('P3-10'!P51=Solution!P51,"","*"),"")</f>
        <v/>
      </c>
      <c r="P51" s="27"/>
      <c r="Q51" s="122"/>
      <c r="R51" s="29" t="s">
        <v>26</v>
      </c>
      <c r="S51" s="122"/>
      <c r="T51" s="29"/>
      <c r="U51" s="122" t="str">
        <f>IF(V51&lt;&gt;0,IF('P3-10'!V51=Solution!V51,"","*"),"")</f>
        <v/>
      </c>
      <c r="V51" s="27"/>
    </row>
    <row r="52" spans="1:22" ht="13.5" thickBot="1" x14ac:dyDescent="0.25">
      <c r="A52" s="5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122" t="str">
        <f>IF(P52&lt;&gt;0,IF('P3-10'!P52=Solution!P52,"","*"),"")</f>
        <v/>
      </c>
      <c r="P52" s="28"/>
      <c r="Q52" s="122" t="str">
        <f>IF(R52&lt;&gt;0,IF('P3-10'!R52=Solution!R52,"","*"),"")</f>
        <v/>
      </c>
      <c r="R52" s="28"/>
      <c r="S52" s="122" t="str">
        <f>IF(T52&lt;&gt;0,IF('P3-10'!T52=Solution!T52,"","*"),"")</f>
        <v/>
      </c>
      <c r="T52" s="28"/>
      <c r="U52" s="122" t="str">
        <f>IF(V52&lt;&gt;0,IF('P3-10'!V52=Solution!V52,"","*"),"")</f>
        <v/>
      </c>
      <c r="V52" s="28"/>
    </row>
    <row r="53" spans="1:22" ht="13.5" thickTop="1" x14ac:dyDescent="0.2">
      <c r="A53" s="1"/>
    </row>
    <row r="54" spans="1:22" ht="13.5" thickBot="1" x14ac:dyDescent="0.25">
      <c r="A54" s="8" t="s">
        <v>128</v>
      </c>
      <c r="B54" s="8"/>
      <c r="C54" s="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25"/>
      <c r="B55" s="132" t="s">
        <v>124</v>
      </c>
      <c r="C55" s="9"/>
    </row>
    <row r="56" spans="1:22" x14ac:dyDescent="0.2">
      <c r="B56" s="4"/>
      <c r="C56" s="4"/>
      <c r="D56" s="119" t="s">
        <v>67</v>
      </c>
      <c r="E56" s="11"/>
      <c r="F56" s="4"/>
      <c r="G56" s="10"/>
      <c r="H56" s="4"/>
      <c r="I56" s="4"/>
      <c r="J56" s="4"/>
      <c r="K56" s="4"/>
    </row>
    <row r="57" spans="1:22" x14ac:dyDescent="0.2">
      <c r="B57" s="4"/>
      <c r="C57" s="4"/>
      <c r="D57" s="120" t="s">
        <v>4</v>
      </c>
      <c r="E57" s="11"/>
      <c r="F57" s="4"/>
      <c r="G57" s="10"/>
      <c r="H57" s="4"/>
      <c r="I57" s="4"/>
      <c r="J57" s="4"/>
      <c r="K57" s="4"/>
    </row>
    <row r="58" spans="1:22" x14ac:dyDescent="0.2">
      <c r="B58" s="4"/>
      <c r="C58" s="4"/>
      <c r="D58" s="120" t="s">
        <v>126</v>
      </c>
      <c r="E58" s="11"/>
      <c r="F58" s="4"/>
      <c r="G58" s="10"/>
      <c r="H58" s="4"/>
      <c r="I58" s="4"/>
      <c r="J58" s="4"/>
      <c r="K58" s="4"/>
    </row>
    <row r="59" spans="1:22" x14ac:dyDescent="0.2">
      <c r="B59" s="5" t="s">
        <v>58</v>
      </c>
      <c r="C59" s="69"/>
      <c r="D59" s="70"/>
      <c r="E59" s="70"/>
      <c r="F59" s="34"/>
      <c r="G59" s="102" t="str">
        <f>IF(H59&lt;&gt;0,IF('P3-10'!H59=Solution!H59,"","*"),"")</f>
        <v/>
      </c>
      <c r="H59" s="156"/>
      <c r="I59" s="69"/>
      <c r="J59" s="69"/>
      <c r="K59" s="69"/>
    </row>
    <row r="60" spans="1:22" x14ac:dyDescent="0.2">
      <c r="B60" s="5" t="s">
        <v>34</v>
      </c>
      <c r="C60" s="69"/>
      <c r="D60" s="70"/>
      <c r="E60" s="70"/>
      <c r="F60" s="35"/>
      <c r="G60" s="102" t="str">
        <f>IF(H60&lt;&gt;0,IF('P3-10'!H60=Solution!H60,"","*"),"")</f>
        <v/>
      </c>
      <c r="H60" s="134"/>
      <c r="I60" s="70"/>
      <c r="J60" s="69"/>
      <c r="K60" s="69"/>
    </row>
    <row r="61" spans="1:22" x14ac:dyDescent="0.2">
      <c r="B61" s="5" t="s">
        <v>82</v>
      </c>
      <c r="C61" s="69"/>
      <c r="D61" s="62"/>
      <c r="E61" s="62"/>
      <c r="F61" s="34"/>
      <c r="G61" s="102" t="str">
        <f>IF(H61&lt;&gt;0,IF('P3-10'!H61=Solution!H61,"","*"),"")</f>
        <v/>
      </c>
      <c r="H61" s="156"/>
      <c r="I61" s="69"/>
      <c r="J61" s="69"/>
      <c r="K61" s="69"/>
    </row>
    <row r="62" spans="1:22" x14ac:dyDescent="0.2">
      <c r="B62" s="5" t="s">
        <v>70</v>
      </c>
      <c r="C62" s="69"/>
      <c r="D62" s="62"/>
      <c r="E62" s="62"/>
      <c r="F62" s="36"/>
      <c r="G62" s="104"/>
      <c r="H62" s="37"/>
      <c r="I62" s="69"/>
      <c r="J62" s="69"/>
      <c r="K62" s="69"/>
    </row>
    <row r="63" spans="1:22" x14ac:dyDescent="0.2">
      <c r="B63" s="5" t="s">
        <v>83</v>
      </c>
      <c r="C63" s="69"/>
      <c r="D63" s="62"/>
      <c r="E63" s="102" t="str">
        <f>IF(F63&lt;&gt;0,IF('P3-10'!F63=Solution!F63,"","*"),"")</f>
        <v/>
      </c>
      <c r="F63" s="94"/>
      <c r="G63" s="37"/>
      <c r="H63" s="37"/>
      <c r="I63" s="69"/>
      <c r="J63" s="69"/>
      <c r="K63" s="69"/>
    </row>
    <row r="64" spans="1:22" x14ac:dyDescent="0.2">
      <c r="B64" s="5" t="s">
        <v>84</v>
      </c>
      <c r="C64" s="69"/>
      <c r="D64" s="62"/>
      <c r="E64" s="102" t="str">
        <f>IF(F64&lt;&gt;0,IF('P3-10'!F64=Solution!F64,"","*"),"")</f>
        <v/>
      </c>
      <c r="F64" s="31"/>
      <c r="G64" s="37"/>
      <c r="H64" s="37"/>
      <c r="I64" s="69"/>
      <c r="J64" s="69"/>
      <c r="K64" s="69"/>
    </row>
    <row r="65" spans="2:11" x14ac:dyDescent="0.2">
      <c r="B65" s="5" t="s">
        <v>85</v>
      </c>
      <c r="C65" s="69"/>
      <c r="D65" s="62"/>
      <c r="E65" s="102" t="str">
        <f>IF(F65&lt;&gt;0,IF('P3-10'!F65=Solution!F65,"","*"),"")</f>
        <v/>
      </c>
      <c r="F65" s="31"/>
      <c r="G65" s="61"/>
      <c r="H65" s="38"/>
      <c r="I65" s="69"/>
      <c r="J65" s="69"/>
      <c r="K65" s="69"/>
    </row>
    <row r="66" spans="2:11" x14ac:dyDescent="0.2">
      <c r="B66" s="5" t="s">
        <v>86</v>
      </c>
      <c r="C66" s="69"/>
      <c r="D66" s="62"/>
      <c r="E66" s="102" t="str">
        <f>IF(F66&lt;&gt;0,IF('P3-10'!F66=Solution!F66,"","*"),"")</f>
        <v/>
      </c>
      <c r="F66" s="31"/>
      <c r="G66" s="61"/>
      <c r="H66" s="38"/>
      <c r="I66" s="69"/>
      <c r="J66" s="69"/>
      <c r="K66" s="69"/>
    </row>
    <row r="67" spans="2:11" x14ac:dyDescent="0.2">
      <c r="B67" s="5" t="s">
        <v>87</v>
      </c>
      <c r="C67" s="69"/>
      <c r="D67" s="62"/>
      <c r="E67" s="102" t="str">
        <f>IF(F67&lt;&gt;0,IF('P3-10'!F67=Solution!F67,"","*"),"")</f>
        <v/>
      </c>
      <c r="F67" s="31"/>
      <c r="G67" s="61"/>
      <c r="H67" s="34"/>
      <c r="I67" s="69"/>
      <c r="J67" s="69"/>
      <c r="K67" s="69"/>
    </row>
    <row r="68" spans="2:11" x14ac:dyDescent="0.2">
      <c r="B68" s="5" t="s">
        <v>88</v>
      </c>
      <c r="C68" s="69"/>
      <c r="D68" s="62"/>
      <c r="E68" s="102" t="str">
        <f>IF(F68&lt;&gt;0,IF('P3-10'!F68=Solution!F68,"","*"),"")</f>
        <v/>
      </c>
      <c r="F68" s="68"/>
      <c r="G68" s="61"/>
      <c r="H68" s="38"/>
      <c r="I68" s="69"/>
      <c r="J68" s="69"/>
      <c r="K68" s="69"/>
    </row>
    <row r="69" spans="2:11" x14ac:dyDescent="0.2">
      <c r="B69" s="5" t="s">
        <v>89</v>
      </c>
      <c r="C69" s="69"/>
      <c r="D69" s="62"/>
      <c r="E69" s="102" t="str">
        <f>IF(F69&lt;&gt;0,IF('P3-10'!F69=Solution!F69,"","*"),"")</f>
        <v/>
      </c>
      <c r="F69" s="68"/>
      <c r="G69" s="61"/>
      <c r="H69" s="38"/>
      <c r="I69" s="69"/>
      <c r="J69" s="69"/>
      <c r="K69" s="69"/>
    </row>
    <row r="70" spans="2:11" x14ac:dyDescent="0.2">
      <c r="B70" s="5" t="s">
        <v>90</v>
      </c>
      <c r="C70" s="69"/>
      <c r="D70" s="62"/>
      <c r="E70" s="102" t="str">
        <f>IF(F70&lt;&gt;0,IF('P3-10'!F70=Solution!F70,"","*"),"")</f>
        <v/>
      </c>
      <c r="F70" s="21"/>
      <c r="G70" s="61"/>
      <c r="H70" s="38"/>
      <c r="I70" s="69"/>
      <c r="J70" s="69"/>
      <c r="K70" s="69"/>
    </row>
    <row r="71" spans="2:11" x14ac:dyDescent="0.2">
      <c r="B71" s="5" t="s">
        <v>91</v>
      </c>
      <c r="C71" s="69"/>
      <c r="D71" s="70"/>
      <c r="E71" s="70"/>
      <c r="F71" s="12"/>
      <c r="G71" s="102" t="str">
        <f>IF(H71&lt;&gt;0,IF('P3-10'!H71=Solution!H71,"","*"),"")</f>
        <v/>
      </c>
      <c r="H71" s="134"/>
      <c r="I71" s="69"/>
      <c r="J71" s="69"/>
      <c r="K71" s="69"/>
    </row>
    <row r="72" spans="2:11" x14ac:dyDescent="0.2">
      <c r="B72" s="5" t="s">
        <v>92</v>
      </c>
      <c r="C72" s="69"/>
      <c r="D72" s="70"/>
      <c r="E72" s="70"/>
      <c r="F72" s="12"/>
      <c r="G72" s="102" t="str">
        <f>IF(H72&lt;&gt;0,IF('P3-10'!H72=Solution!H72,"","*"),"")</f>
        <v/>
      </c>
      <c r="H72" s="156"/>
      <c r="I72" s="69"/>
      <c r="J72" s="69"/>
      <c r="K72" s="69"/>
    </row>
    <row r="73" spans="2:11" x14ac:dyDescent="0.2">
      <c r="B73" s="5" t="s">
        <v>93</v>
      </c>
      <c r="C73" s="69"/>
      <c r="D73" s="70"/>
      <c r="E73" s="70"/>
      <c r="F73" s="12"/>
      <c r="G73" s="61"/>
      <c r="H73" s="34"/>
      <c r="I73" s="69"/>
      <c r="J73" s="69"/>
      <c r="K73" s="69"/>
    </row>
    <row r="74" spans="2:11" x14ac:dyDescent="0.2">
      <c r="B74" s="5" t="s">
        <v>94</v>
      </c>
      <c r="C74" s="69"/>
      <c r="D74" s="70"/>
      <c r="E74" s="102" t="str">
        <f>IF(F74&lt;&gt;0,IF('P3-10'!F74=Solution!F74,"","*"),"")</f>
        <v/>
      </c>
      <c r="F74" s="30"/>
      <c r="G74" s="61"/>
      <c r="H74" s="34"/>
      <c r="I74" s="69"/>
      <c r="J74" s="69"/>
      <c r="K74" s="69"/>
    </row>
    <row r="75" spans="2:11" x14ac:dyDescent="0.2">
      <c r="B75" s="5" t="s">
        <v>95</v>
      </c>
      <c r="C75" s="69"/>
      <c r="D75" s="70"/>
      <c r="E75" s="102" t="str">
        <f>IF(F75&lt;&gt;0,IF('P3-10'!F75=Solution!F75,"","*"),"")</f>
        <v/>
      </c>
      <c r="F75" s="134"/>
      <c r="G75" s="102" t="str">
        <f>IF(H75&lt;&gt;0,IF('P3-10'!H75=Solution!H75,"","*"),"")</f>
        <v/>
      </c>
      <c r="H75" s="20"/>
      <c r="I75" s="69"/>
      <c r="J75" s="69"/>
      <c r="K75" s="69"/>
    </row>
    <row r="76" spans="2:11" x14ac:dyDescent="0.2">
      <c r="B76" s="5" t="s">
        <v>96</v>
      </c>
      <c r="C76" s="69"/>
      <c r="D76" s="70"/>
      <c r="E76" s="70"/>
      <c r="F76" s="37"/>
      <c r="G76" s="102" t="str">
        <f>IF(H76&lt;&gt;0,IF('P3-10'!H76=Solution!H76,"","*"),"")</f>
        <v/>
      </c>
      <c r="H76" s="156"/>
      <c r="I76" s="69"/>
      <c r="J76" s="69"/>
      <c r="K76" s="69"/>
    </row>
    <row r="77" spans="2:11" x14ac:dyDescent="0.2">
      <c r="B77" s="5" t="s">
        <v>40</v>
      </c>
      <c r="C77" s="69"/>
      <c r="D77" s="70"/>
      <c r="E77" s="70"/>
      <c r="F77" s="37"/>
      <c r="G77" s="102" t="str">
        <f>IF(H77&lt;&gt;0,IF('P3-10'!H77=Solution!H77,"","*"),"")</f>
        <v/>
      </c>
      <c r="H77" s="134"/>
      <c r="I77" s="69"/>
      <c r="J77" s="69"/>
      <c r="K77" s="69"/>
    </row>
    <row r="78" spans="2:11" ht="13.5" thickBot="1" x14ac:dyDescent="0.25">
      <c r="B78" s="5" t="s">
        <v>18</v>
      </c>
      <c r="C78" s="69"/>
      <c r="D78" s="70"/>
      <c r="E78" s="70"/>
      <c r="F78" s="37"/>
      <c r="G78" s="102" t="str">
        <f>IF(H78&lt;&gt;0,IF('P3-10'!H78=Solution!H78,"","*"),"")</f>
        <v/>
      </c>
      <c r="H78" s="157"/>
      <c r="I78" s="69"/>
      <c r="J78" s="69"/>
      <c r="K78" s="69"/>
    </row>
    <row r="79" spans="2:11" ht="13.5" thickTop="1" x14ac:dyDescent="0.2">
      <c r="B79" s="5"/>
      <c r="C79" s="69"/>
      <c r="D79" s="70"/>
      <c r="E79" s="70"/>
      <c r="F79" s="37"/>
      <c r="G79" s="102"/>
      <c r="H79" s="39"/>
      <c r="I79" s="69"/>
      <c r="J79" s="69"/>
      <c r="K79" s="69"/>
    </row>
    <row r="80" spans="2:11" ht="13.5" thickBot="1" x14ac:dyDescent="0.25">
      <c r="B80" s="5" t="s">
        <v>97</v>
      </c>
      <c r="C80" s="69"/>
      <c r="D80" s="70"/>
      <c r="E80" s="70"/>
      <c r="F80" s="37"/>
      <c r="G80" s="102" t="str">
        <f>IF(H80&lt;&gt;0,IF('P3-10'!H80=Solution!H80,"","*"),"")</f>
        <v/>
      </c>
      <c r="H80" s="135"/>
      <c r="I80" s="69"/>
      <c r="J80" s="69"/>
      <c r="K80" s="69"/>
    </row>
    <row r="81" spans="2:11" ht="13.5" thickTop="1" x14ac:dyDescent="0.2">
      <c r="B81" s="5"/>
      <c r="C81" s="69"/>
      <c r="D81" s="70"/>
      <c r="E81" s="70"/>
      <c r="F81" s="69"/>
      <c r="G81" s="69"/>
      <c r="H81" s="71"/>
      <c r="I81" s="69"/>
      <c r="J81" s="69"/>
      <c r="K81" s="69"/>
    </row>
    <row r="82" spans="2:11" x14ac:dyDescent="0.2">
      <c r="D82" s="17"/>
      <c r="E82" s="17"/>
    </row>
    <row r="83" spans="2:11" x14ac:dyDescent="0.2">
      <c r="B83" s="42"/>
      <c r="C83" s="42"/>
      <c r="D83" s="119" t="s">
        <v>67</v>
      </c>
      <c r="E83" s="43"/>
      <c r="F83" s="42"/>
      <c r="G83" s="72"/>
      <c r="H83" s="42"/>
      <c r="I83" s="42"/>
      <c r="J83" s="42"/>
      <c r="K83" s="42"/>
    </row>
    <row r="84" spans="2:11" x14ac:dyDescent="0.2">
      <c r="B84" s="42"/>
      <c r="C84" s="42"/>
      <c r="D84" s="119" t="s">
        <v>12</v>
      </c>
      <c r="E84" s="43"/>
      <c r="F84" s="42"/>
      <c r="G84" s="72"/>
      <c r="H84" s="42"/>
      <c r="I84" s="42"/>
      <c r="J84" s="42"/>
      <c r="K84" s="42"/>
    </row>
    <row r="85" spans="2:11" x14ac:dyDescent="0.2">
      <c r="B85" s="42"/>
      <c r="C85" s="42"/>
      <c r="D85" s="120" t="s">
        <v>126</v>
      </c>
      <c r="E85" s="43"/>
      <c r="F85" s="42"/>
      <c r="G85" s="72"/>
      <c r="H85" s="42"/>
      <c r="I85" s="42"/>
      <c r="J85" s="42"/>
      <c r="K85" s="42"/>
    </row>
    <row r="86" spans="2:11" x14ac:dyDescent="0.2">
      <c r="B86" s="13" t="s">
        <v>111</v>
      </c>
      <c r="C86" s="73"/>
      <c r="D86" s="69"/>
      <c r="E86" s="69"/>
      <c r="F86" s="69"/>
      <c r="G86" s="102" t="str">
        <f>IF(H86&lt;&gt;0,IF('P3-10'!H86=Solution!H86,"","*"),"")</f>
        <v/>
      </c>
      <c r="H86" s="16"/>
      <c r="I86" s="69"/>
      <c r="J86" s="69"/>
      <c r="K86" s="69"/>
    </row>
    <row r="87" spans="2:11" x14ac:dyDescent="0.2">
      <c r="B87" s="13" t="s">
        <v>112</v>
      </c>
      <c r="C87" s="73"/>
      <c r="D87" s="69"/>
      <c r="E87" s="69"/>
      <c r="F87" s="69"/>
      <c r="G87" s="102" t="str">
        <f>IF(H87&lt;&gt;0,IF('P3-10'!H87=Solution!H87,"","*"),"")</f>
        <v/>
      </c>
      <c r="H87" s="136"/>
      <c r="I87" s="69"/>
      <c r="J87" s="69"/>
      <c r="K87" s="69"/>
    </row>
    <row r="88" spans="2:11" x14ac:dyDescent="0.2">
      <c r="B88" s="13"/>
      <c r="C88" s="73"/>
      <c r="D88" s="69"/>
      <c r="E88" s="69"/>
      <c r="F88" s="69"/>
      <c r="G88" s="61"/>
      <c r="H88" s="18"/>
      <c r="I88" s="69"/>
      <c r="J88" s="69"/>
      <c r="K88" s="69"/>
    </row>
    <row r="89" spans="2:11" x14ac:dyDescent="0.2">
      <c r="B89" s="13" t="s">
        <v>113</v>
      </c>
      <c r="C89" s="73"/>
      <c r="D89" s="69"/>
      <c r="E89" s="69"/>
      <c r="F89" s="69"/>
      <c r="G89" s="102" t="str">
        <f>IF(H89&lt;&gt;0,IF('P3-10'!H89=Solution!H89,"","*"),"")</f>
        <v/>
      </c>
      <c r="H89" s="134"/>
      <c r="I89" s="69"/>
      <c r="J89" s="69"/>
      <c r="K89" s="69"/>
    </row>
    <row r="90" spans="2:11" ht="13.5" thickBot="1" x14ac:dyDescent="0.25">
      <c r="B90" s="13" t="s">
        <v>114</v>
      </c>
      <c r="C90" s="73"/>
      <c r="D90" s="69"/>
      <c r="E90" s="69"/>
      <c r="F90" s="69"/>
      <c r="G90" s="102" t="str">
        <f>IF(H90&lt;&gt;0,IF('P3-10'!H90=Solution!H90,"","*"),"")</f>
        <v/>
      </c>
      <c r="H90" s="19"/>
      <c r="I90" s="69"/>
      <c r="J90" s="69"/>
      <c r="K90" s="69"/>
    </row>
    <row r="91" spans="2:11" ht="13.5" thickTop="1" x14ac:dyDescent="0.2">
      <c r="B91" s="5"/>
      <c r="C91" s="5"/>
      <c r="D91" s="6"/>
      <c r="E91" s="6"/>
      <c r="F91" s="5"/>
      <c r="G91" s="5"/>
      <c r="H91" s="22"/>
      <c r="I91" s="5"/>
      <c r="J91" s="5"/>
      <c r="K91" s="5"/>
    </row>
    <row r="93" spans="2:11" x14ac:dyDescent="0.2">
      <c r="B93" s="42"/>
      <c r="C93" s="42"/>
      <c r="D93" s="119" t="s">
        <v>67</v>
      </c>
      <c r="E93" s="43"/>
      <c r="F93" s="42"/>
      <c r="G93" s="72"/>
      <c r="H93" s="42"/>
      <c r="I93" s="42"/>
      <c r="J93" s="42"/>
      <c r="K93" s="42"/>
    </row>
    <row r="94" spans="2:11" x14ac:dyDescent="0.2">
      <c r="B94" s="42"/>
      <c r="C94" s="42"/>
      <c r="D94" s="119" t="s">
        <v>6</v>
      </c>
      <c r="E94" s="43"/>
      <c r="F94" s="42"/>
      <c r="G94" s="72"/>
      <c r="H94" s="42"/>
      <c r="I94" s="42"/>
      <c r="J94" s="42"/>
      <c r="K94" s="42"/>
    </row>
    <row r="95" spans="2:11" x14ac:dyDescent="0.2">
      <c r="B95" s="42"/>
      <c r="C95" s="4"/>
      <c r="D95" s="133" t="s">
        <v>120</v>
      </c>
      <c r="E95" s="14"/>
      <c r="F95" s="42"/>
      <c r="G95" s="72"/>
      <c r="H95" s="42"/>
      <c r="I95" s="42"/>
      <c r="J95" s="42"/>
      <c r="K95" s="42"/>
    </row>
    <row r="96" spans="2:11" x14ac:dyDescent="0.2">
      <c r="B96" s="5"/>
      <c r="C96" s="69"/>
      <c r="D96" s="75" t="s">
        <v>13</v>
      </c>
      <c r="E96" s="76"/>
      <c r="F96" s="69"/>
      <c r="G96" s="69"/>
      <c r="H96" s="69"/>
      <c r="I96" s="69"/>
      <c r="J96" s="69"/>
      <c r="K96" s="69"/>
    </row>
    <row r="97" spans="2:11" x14ac:dyDescent="0.2">
      <c r="B97" s="5" t="s">
        <v>72</v>
      </c>
      <c r="C97" s="69"/>
      <c r="D97" s="69"/>
      <c r="E97" s="69"/>
      <c r="F97" s="69"/>
      <c r="G97" s="69"/>
      <c r="H97" s="69"/>
      <c r="I97" s="69"/>
      <c r="J97" s="69"/>
      <c r="K97" s="69"/>
    </row>
    <row r="98" spans="2:11" x14ac:dyDescent="0.2">
      <c r="B98" s="5" t="s">
        <v>14</v>
      </c>
      <c r="C98" s="69"/>
      <c r="D98" s="69"/>
      <c r="E98" s="69"/>
      <c r="F98" s="69"/>
      <c r="G98" s="102" t="str">
        <f>IF(H98&lt;&gt;0,IF('P3-10'!H98=Solution!H98,"","*"),"")</f>
        <v/>
      </c>
      <c r="H98" s="137"/>
      <c r="I98" s="69"/>
      <c r="J98" s="69"/>
      <c r="K98" s="69"/>
    </row>
    <row r="99" spans="2:11" x14ac:dyDescent="0.2">
      <c r="B99" s="5" t="s">
        <v>31</v>
      </c>
      <c r="C99" s="69"/>
      <c r="D99" s="62"/>
      <c r="E99" s="102" t="str">
        <f>IF(F99&lt;&gt;0,IF('P3-10'!F99=Solution!F99,"","*"),"")</f>
        <v/>
      </c>
      <c r="F99" s="16"/>
      <c r="G99" s="61"/>
      <c r="H99" s="40"/>
      <c r="I99" s="69"/>
      <c r="J99" s="69"/>
      <c r="K99" s="69"/>
    </row>
    <row r="100" spans="2:11" x14ac:dyDescent="0.2">
      <c r="B100" s="5" t="s">
        <v>98</v>
      </c>
      <c r="C100" s="69"/>
      <c r="D100" s="62"/>
      <c r="E100" s="102" t="str">
        <f>IF(F100&lt;&gt;0,IF('P3-10'!F100=Solution!F100,"","*"),"")</f>
        <v/>
      </c>
      <c r="F100" s="134"/>
      <c r="G100" s="102" t="str">
        <f>IF(H100&lt;&gt;0,IF('P3-10'!H100=Solution!H100,"","*"),"")</f>
        <v/>
      </c>
      <c r="H100" s="138"/>
      <c r="I100" s="69"/>
      <c r="J100" s="69"/>
      <c r="K100" s="69"/>
    </row>
    <row r="101" spans="2:11" x14ac:dyDescent="0.2">
      <c r="B101" s="5" t="s">
        <v>32</v>
      </c>
      <c r="C101" s="69"/>
      <c r="D101" s="69"/>
      <c r="E101" s="69"/>
      <c r="F101" s="5"/>
      <c r="G101" s="102" t="str">
        <f>IF(H101&lt;&gt;0,IF('P3-10'!H101=Solution!H101,"","*"),"")</f>
        <v/>
      </c>
      <c r="H101" s="139"/>
      <c r="I101" s="69"/>
      <c r="J101" s="69"/>
      <c r="K101" s="69"/>
    </row>
    <row r="102" spans="2:11" x14ac:dyDescent="0.2">
      <c r="B102" s="5" t="s">
        <v>99</v>
      </c>
      <c r="C102" s="69"/>
      <c r="D102" s="69"/>
      <c r="E102" s="69"/>
      <c r="F102" s="5"/>
      <c r="G102" s="102" t="str">
        <f>IF(H102&lt;&gt;0,IF('P3-10'!H102=Solution!H102,"","*"),"")</f>
        <v/>
      </c>
      <c r="H102" s="139"/>
      <c r="I102" s="69"/>
      <c r="J102" s="69"/>
      <c r="K102" s="69"/>
    </row>
    <row r="103" spans="2:11" x14ac:dyDescent="0.2">
      <c r="B103" s="5" t="s">
        <v>100</v>
      </c>
      <c r="C103" s="69"/>
      <c r="D103" s="69"/>
      <c r="E103" s="69"/>
      <c r="F103" s="5"/>
      <c r="G103" s="102" t="str">
        <f>IF(H103&lt;&gt;0,IF('P3-10'!H103=Solution!H103,"","*"),"")</f>
        <v/>
      </c>
      <c r="H103" s="140"/>
      <c r="I103" s="69"/>
      <c r="J103" s="69"/>
      <c r="K103" s="69"/>
    </row>
    <row r="104" spans="2:11" x14ac:dyDescent="0.2">
      <c r="B104" s="5" t="s">
        <v>101</v>
      </c>
      <c r="C104" s="69"/>
      <c r="D104" s="69"/>
      <c r="E104" s="69"/>
      <c r="F104" s="5"/>
      <c r="G104" s="102" t="str">
        <f>IF(H104&lt;&gt;0,IF('P3-10'!H104=Solution!H104,"","*"),"")</f>
        <v/>
      </c>
      <c r="H104" s="142"/>
      <c r="I104" s="69"/>
      <c r="J104" s="69"/>
      <c r="K104" s="69"/>
    </row>
    <row r="105" spans="2:11" x14ac:dyDescent="0.2">
      <c r="B105" s="5" t="s">
        <v>71</v>
      </c>
      <c r="C105" s="69"/>
      <c r="D105" s="62"/>
      <c r="E105" s="62"/>
      <c r="F105" s="5"/>
      <c r="G105" s="69"/>
      <c r="H105" s="96"/>
      <c r="I105" s="69"/>
      <c r="J105" s="69"/>
      <c r="K105" s="69"/>
    </row>
    <row r="106" spans="2:11" x14ac:dyDescent="0.2">
      <c r="B106" s="5" t="s">
        <v>46</v>
      </c>
      <c r="C106" s="69"/>
      <c r="D106" s="62"/>
      <c r="E106" s="62"/>
      <c r="F106" s="5"/>
      <c r="G106" s="102" t="str">
        <f>IF(H106&lt;&gt;0,IF('P3-10'!H106=Solution!H106,"","*"),"")</f>
        <v/>
      </c>
      <c r="H106" s="141"/>
      <c r="I106" s="69"/>
      <c r="J106" s="69"/>
      <c r="K106" s="69"/>
    </row>
    <row r="107" spans="2:11" x14ac:dyDescent="0.2">
      <c r="B107" s="5" t="s">
        <v>47</v>
      </c>
      <c r="C107" s="69"/>
      <c r="D107" s="62"/>
      <c r="E107" s="102" t="str">
        <f>IF(F107&lt;&gt;0,IF('P3-10'!F107=Solution!F107,"","*"),"")</f>
        <v/>
      </c>
      <c r="F107" s="16"/>
      <c r="G107" s="69"/>
      <c r="H107" s="96"/>
      <c r="I107" s="69"/>
      <c r="J107" s="69"/>
      <c r="K107" s="69"/>
    </row>
    <row r="108" spans="2:11" x14ac:dyDescent="0.2">
      <c r="B108" s="5" t="s">
        <v>102</v>
      </c>
      <c r="C108" s="69"/>
      <c r="D108" s="62"/>
      <c r="E108" s="102" t="str">
        <f>IF(F108&lt;&gt;0,IF('P3-10'!F108=Solution!F108,"","*"),"")</f>
        <v/>
      </c>
      <c r="F108" s="134"/>
      <c r="G108" s="102" t="str">
        <f>IF(H108&lt;&gt;0,IF('P3-10'!H108=Solution!H108,"","*"),"")</f>
        <v/>
      </c>
      <c r="H108" s="95"/>
      <c r="I108" s="69"/>
      <c r="J108" s="69"/>
      <c r="K108" s="69"/>
    </row>
    <row r="109" spans="2:11" x14ac:dyDescent="0.2">
      <c r="B109" s="5" t="s">
        <v>48</v>
      </c>
      <c r="C109" s="69"/>
      <c r="D109" s="62"/>
      <c r="E109" s="102" t="str">
        <f>IF(F109&lt;&gt;0,IF('P3-10'!F109=Solution!F109,"","*"),"")</f>
        <v/>
      </c>
      <c r="F109" s="16"/>
      <c r="G109" s="69"/>
      <c r="H109" s="96"/>
      <c r="I109" s="69"/>
      <c r="J109" s="69"/>
      <c r="K109" s="69"/>
    </row>
    <row r="110" spans="2:11" x14ac:dyDescent="0.2">
      <c r="B110" s="5" t="s">
        <v>102</v>
      </c>
      <c r="C110" s="69"/>
      <c r="D110" s="62"/>
      <c r="E110" s="102" t="str">
        <f>IF(F110&lt;&gt;0,IF('P3-10'!F110=Solution!F110,"","*"),"")</f>
        <v/>
      </c>
      <c r="F110" s="134"/>
      <c r="G110" s="102" t="str">
        <f>IF(H110&lt;&gt;0,IF('P3-10'!H110=Solution!H110,"","*"),"")</f>
        <v/>
      </c>
      <c r="H110" s="74"/>
      <c r="I110" s="69"/>
      <c r="J110" s="69"/>
      <c r="K110" s="69"/>
    </row>
    <row r="111" spans="2:11" x14ac:dyDescent="0.2">
      <c r="B111" s="5" t="s">
        <v>103</v>
      </c>
      <c r="C111" s="69"/>
      <c r="D111" s="69"/>
      <c r="E111" s="69"/>
      <c r="F111" s="69"/>
      <c r="G111" s="102" t="str">
        <f>IF(H111&lt;&gt;0,IF('P3-10'!H111=Solution!H111,"","*"),"")</f>
        <v/>
      </c>
      <c r="H111" s="143"/>
      <c r="I111" s="69"/>
      <c r="J111" s="69"/>
      <c r="K111" s="69"/>
    </row>
    <row r="112" spans="2:11" ht="13.5" thickBot="1" x14ac:dyDescent="0.25">
      <c r="B112" s="5" t="s">
        <v>15</v>
      </c>
      <c r="C112" s="69"/>
      <c r="D112" s="69"/>
      <c r="E112" s="69"/>
      <c r="F112" s="69"/>
      <c r="G112" s="102" t="str">
        <f>IF(H112&lt;&gt;0,IF('P3-10'!H112=Solution!H112,"","*"),"")</f>
        <v/>
      </c>
      <c r="H112" s="97"/>
      <c r="I112" s="69"/>
      <c r="J112" s="69"/>
      <c r="K112" s="69"/>
    </row>
    <row r="113" spans="2:11" ht="13.5" thickTop="1" x14ac:dyDescent="0.2">
      <c r="B113" s="5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 x14ac:dyDescent="0.2">
      <c r="B114" s="5"/>
      <c r="C114" s="69"/>
      <c r="D114" s="75" t="s">
        <v>16</v>
      </c>
      <c r="E114" s="76"/>
      <c r="F114" s="69"/>
      <c r="G114" s="69"/>
      <c r="H114" s="69"/>
      <c r="I114" s="69"/>
      <c r="J114" s="69"/>
      <c r="K114" s="69"/>
    </row>
    <row r="115" spans="2:11" x14ac:dyDescent="0.2">
      <c r="B115" s="5" t="s">
        <v>73</v>
      </c>
      <c r="C115" s="69"/>
      <c r="D115" s="69"/>
      <c r="E115" s="69"/>
      <c r="F115" s="69"/>
      <c r="G115" s="61"/>
      <c r="H115" s="77"/>
      <c r="I115" s="69"/>
      <c r="J115" s="69"/>
      <c r="K115" s="69"/>
    </row>
    <row r="116" spans="2:11" x14ac:dyDescent="0.2">
      <c r="B116" s="5" t="s">
        <v>49</v>
      </c>
      <c r="C116" s="69"/>
      <c r="D116" s="69"/>
      <c r="E116" s="69"/>
      <c r="F116" s="69"/>
      <c r="G116" s="102" t="str">
        <f>IF(H116&lt;&gt;0,IF('P3-10'!H116=Solution!H116,"","*"),"")</f>
        <v/>
      </c>
      <c r="H116" s="141"/>
      <c r="I116" s="69"/>
      <c r="J116" s="69"/>
      <c r="K116" s="69"/>
    </row>
    <row r="117" spans="2:11" x14ac:dyDescent="0.2">
      <c r="B117" s="5" t="s">
        <v>118</v>
      </c>
      <c r="C117" s="69"/>
      <c r="D117" s="69"/>
      <c r="E117" s="69"/>
      <c r="F117" s="69"/>
      <c r="G117" s="102" t="str">
        <f>IF(H117&lt;&gt;0,IF('P3-10'!H117=Solution!H117,"","*"),"")</f>
        <v/>
      </c>
      <c r="H117" s="144"/>
      <c r="I117" s="69"/>
      <c r="J117" s="69"/>
      <c r="K117" s="69"/>
    </row>
    <row r="118" spans="2:11" x14ac:dyDescent="0.2">
      <c r="B118" s="5" t="s">
        <v>104</v>
      </c>
      <c r="C118" s="69"/>
      <c r="D118" s="69"/>
      <c r="E118" s="69"/>
      <c r="F118" s="69"/>
      <c r="G118" s="102" t="str">
        <f>IF(H118&lt;&gt;0,IF('P3-10'!H118=Solution!H118,"","*"),"")</f>
        <v/>
      </c>
      <c r="H118" s="144"/>
      <c r="I118" s="69"/>
      <c r="J118" s="69"/>
      <c r="K118" s="69"/>
    </row>
    <row r="119" spans="2:11" x14ac:dyDescent="0.2">
      <c r="B119" s="5" t="s">
        <v>105</v>
      </c>
      <c r="C119" s="69"/>
      <c r="D119" s="69"/>
      <c r="E119" s="69"/>
      <c r="F119" s="69"/>
      <c r="G119" s="102" t="str">
        <f>IF(H119&lt;&gt;0,IF('P3-10'!H119=Solution!H119,"","*"),"")</f>
        <v/>
      </c>
      <c r="H119" s="144"/>
      <c r="I119" s="69"/>
      <c r="J119" s="69"/>
      <c r="K119" s="69"/>
    </row>
    <row r="120" spans="2:11" x14ac:dyDescent="0.2">
      <c r="B120" s="5" t="s">
        <v>106</v>
      </c>
      <c r="C120" s="69"/>
      <c r="D120" s="69"/>
      <c r="E120" s="69"/>
      <c r="F120" s="69"/>
      <c r="G120" s="102" t="str">
        <f>IF(H120&lt;&gt;0,IF('P3-10'!H120=Solution!H120,"","*"),"")</f>
        <v/>
      </c>
      <c r="H120" s="144"/>
      <c r="I120" s="69"/>
      <c r="J120" s="69"/>
      <c r="K120" s="69"/>
    </row>
    <row r="121" spans="2:11" x14ac:dyDescent="0.2">
      <c r="B121" s="5" t="s">
        <v>107</v>
      </c>
      <c r="C121" s="69"/>
      <c r="D121" s="69"/>
      <c r="E121" s="69"/>
      <c r="F121" s="69"/>
      <c r="G121" s="102" t="str">
        <f>IF(H121&lt;&gt;0,IF('P3-10'!H121=Solution!H121,"","*"),"")</f>
        <v/>
      </c>
      <c r="H121" s="145"/>
      <c r="I121" s="69"/>
      <c r="J121" s="69"/>
      <c r="K121" s="69"/>
    </row>
    <row r="122" spans="2:11" x14ac:dyDescent="0.2">
      <c r="B122" s="5" t="s">
        <v>108</v>
      </c>
      <c r="C122" s="69"/>
      <c r="D122" s="69"/>
      <c r="E122" s="69"/>
      <c r="F122" s="69"/>
      <c r="G122" s="102" t="str">
        <f>IF(H122&lt;&gt;0,IF('P3-10'!H122=Solution!H122,"","*"),"")</f>
        <v/>
      </c>
      <c r="H122" s="41"/>
      <c r="I122" s="69"/>
      <c r="J122" s="69"/>
      <c r="K122" s="69"/>
    </row>
    <row r="123" spans="2:11" x14ac:dyDescent="0.2">
      <c r="B123" s="5" t="s">
        <v>50</v>
      </c>
      <c r="C123" s="69"/>
      <c r="D123" s="69"/>
      <c r="E123" s="69"/>
      <c r="F123" s="69"/>
      <c r="G123" s="69"/>
      <c r="H123" s="5"/>
      <c r="I123" s="69"/>
      <c r="J123" s="69"/>
      <c r="K123" s="69"/>
    </row>
    <row r="124" spans="2:11" x14ac:dyDescent="0.2">
      <c r="B124" s="5" t="s">
        <v>119</v>
      </c>
      <c r="C124" s="69"/>
      <c r="D124" s="69"/>
      <c r="E124" s="69"/>
      <c r="F124" s="69"/>
      <c r="G124" s="102" t="str">
        <f>IF(H124&lt;&gt;0,IF('P3-10'!H124=Solution!H124,"","*"),"")</f>
        <v/>
      </c>
      <c r="H124" s="74"/>
      <c r="I124" s="69"/>
      <c r="J124" s="69"/>
      <c r="K124" s="69"/>
    </row>
    <row r="125" spans="2:11" x14ac:dyDescent="0.2">
      <c r="B125" s="5" t="s">
        <v>17</v>
      </c>
      <c r="C125" s="69"/>
      <c r="D125" s="69"/>
      <c r="E125" s="69"/>
      <c r="F125" s="69"/>
      <c r="G125" s="102" t="str">
        <f>IF(H125&lt;&gt;0,IF('P3-10'!H125=Solution!H125,"","*"),"")</f>
        <v/>
      </c>
      <c r="H125" s="41"/>
      <c r="I125" s="69"/>
      <c r="J125" s="69"/>
      <c r="K125" s="69"/>
    </row>
    <row r="126" spans="2:11" x14ac:dyDescent="0.2">
      <c r="B126" s="5"/>
      <c r="C126" s="69"/>
      <c r="D126" s="69"/>
      <c r="E126" s="69"/>
      <c r="F126" s="69"/>
      <c r="G126" s="69"/>
      <c r="H126" s="5"/>
      <c r="I126" s="69"/>
      <c r="J126" s="69"/>
      <c r="K126" s="69"/>
    </row>
    <row r="127" spans="2:11" x14ac:dyDescent="0.2">
      <c r="B127" s="5"/>
      <c r="C127" s="69"/>
      <c r="D127" s="117" t="s">
        <v>74</v>
      </c>
      <c r="E127" s="15"/>
      <c r="F127" s="5"/>
      <c r="G127" s="69"/>
      <c r="H127" s="5"/>
      <c r="I127" s="69"/>
      <c r="J127" s="69"/>
      <c r="K127" s="69"/>
    </row>
    <row r="128" spans="2:11" x14ac:dyDescent="0.2">
      <c r="B128" s="5" t="s">
        <v>75</v>
      </c>
      <c r="C128" s="69"/>
      <c r="D128" s="69"/>
      <c r="E128" s="69"/>
      <c r="F128" s="69"/>
      <c r="G128" s="69"/>
      <c r="H128" s="5"/>
      <c r="I128" s="69"/>
      <c r="J128" s="69"/>
      <c r="K128" s="69"/>
    </row>
    <row r="129" spans="1:13" x14ac:dyDescent="0.2">
      <c r="B129" s="5" t="s">
        <v>109</v>
      </c>
      <c r="C129" s="69"/>
      <c r="D129" s="62"/>
      <c r="E129" s="102" t="str">
        <f>IF(F129&lt;&gt;0,IF('P3-10'!F129=Solution!F129,"","*"),"")</f>
        <v/>
      </c>
      <c r="F129" s="16"/>
      <c r="G129" s="69"/>
      <c r="H129" s="5"/>
      <c r="I129" s="69"/>
      <c r="J129" s="69"/>
      <c r="K129" s="69"/>
    </row>
    <row r="130" spans="1:13" x14ac:dyDescent="0.2">
      <c r="B130" s="5" t="s">
        <v>5</v>
      </c>
      <c r="C130" s="69"/>
      <c r="D130" s="62"/>
      <c r="E130" s="102" t="str">
        <f>IF(F130&lt;&gt;0,IF('P3-10'!F130=Solution!F130,"","*"),"")</f>
        <v/>
      </c>
      <c r="F130" s="145"/>
      <c r="G130" s="69"/>
      <c r="H130" s="5"/>
      <c r="I130" s="69"/>
      <c r="J130" s="69"/>
      <c r="K130" s="69"/>
    </row>
    <row r="131" spans="1:13" x14ac:dyDescent="0.2">
      <c r="B131" s="5" t="s">
        <v>76</v>
      </c>
      <c r="C131" s="69"/>
      <c r="D131" s="69"/>
      <c r="E131" s="69"/>
      <c r="F131" s="37"/>
      <c r="G131" s="102" t="str">
        <f>IF(H131&lt;&gt;0,IF('P3-10'!H131=Solution!H131,"","*"),"")</f>
        <v/>
      </c>
      <c r="H131" s="145"/>
      <c r="I131" s="69"/>
      <c r="J131" s="69"/>
      <c r="K131" s="69"/>
    </row>
    <row r="132" spans="1:13" ht="13.5" thickBot="1" x14ac:dyDescent="0.25">
      <c r="B132" s="5" t="s">
        <v>77</v>
      </c>
      <c r="C132" s="69"/>
      <c r="D132" s="69"/>
      <c r="E132" s="69"/>
      <c r="F132" s="69"/>
      <c r="G132" s="102" t="str">
        <f>IF(H132&lt;&gt;0,IF('P3-10'!H132=Solution!H132,"","*"),"")</f>
        <v/>
      </c>
      <c r="H132" s="33"/>
      <c r="I132" s="69"/>
      <c r="J132" s="69"/>
      <c r="K132" s="69"/>
    </row>
    <row r="133" spans="1:13" ht="13.5" thickTop="1" x14ac:dyDescent="0.2">
      <c r="B133" s="69"/>
      <c r="C133" s="69"/>
      <c r="D133" s="69"/>
      <c r="E133" s="61"/>
      <c r="F133" s="69"/>
      <c r="G133" s="69"/>
      <c r="H133" s="69"/>
      <c r="I133" s="69"/>
      <c r="J133" s="69"/>
      <c r="K133" s="69"/>
    </row>
    <row r="135" spans="1:13" x14ac:dyDescent="0.2">
      <c r="A135" s="8" t="s">
        <v>127</v>
      </c>
      <c r="B135" s="2"/>
      <c r="C135" s="2"/>
    </row>
    <row r="136" spans="1:13" x14ac:dyDescent="0.2">
      <c r="A136" s="53"/>
      <c r="B136" s="132" t="s">
        <v>122</v>
      </c>
    </row>
    <row r="137" spans="1:13" x14ac:dyDescent="0.2">
      <c r="A137" s="53"/>
      <c r="B137" s="132" t="s">
        <v>123</v>
      </c>
    </row>
    <row r="138" spans="1:13" x14ac:dyDescent="0.2">
      <c r="B138" s="132" t="s">
        <v>124</v>
      </c>
      <c r="C138" s="9"/>
    </row>
    <row r="139" spans="1:13" x14ac:dyDescent="0.2">
      <c r="A139" s="81"/>
      <c r="B139" s="78" t="s">
        <v>51</v>
      </c>
      <c r="C139" s="79"/>
      <c r="D139" s="80"/>
      <c r="E139" s="80"/>
      <c r="F139" s="81"/>
      <c r="G139" s="80"/>
      <c r="H139" s="81"/>
      <c r="I139" s="80"/>
      <c r="J139" s="80"/>
      <c r="K139" s="80"/>
      <c r="L139" s="80"/>
      <c r="M139" s="80"/>
    </row>
    <row r="140" spans="1:13" x14ac:dyDescent="0.2">
      <c r="A140" s="55"/>
      <c r="B140" s="88">
        <v>2019</v>
      </c>
      <c r="C140" s="83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x14ac:dyDescent="0.2">
      <c r="A141" s="61"/>
      <c r="B141" s="116" t="s">
        <v>121</v>
      </c>
      <c r="C141" s="83"/>
      <c r="D141" s="69"/>
      <c r="E141" s="69"/>
      <c r="F141" s="69"/>
      <c r="G141" s="61"/>
      <c r="H141" s="69"/>
      <c r="I141" s="69"/>
      <c r="J141" s="69"/>
      <c r="K141" s="69"/>
      <c r="L141" s="69"/>
      <c r="M141" s="69"/>
    </row>
    <row r="142" spans="1:13" x14ac:dyDescent="0.2">
      <c r="A142" s="61"/>
      <c r="B142" s="99"/>
      <c r="C142" s="83"/>
      <c r="D142" s="5"/>
      <c r="E142" s="126" t="str">
        <f>IF(F142&lt;&gt;0,IF('P3-10'!F142=Solution!F142,"","*"),"")</f>
        <v/>
      </c>
      <c r="F142" s="32"/>
      <c r="G142" s="61"/>
      <c r="H142" s="69"/>
      <c r="I142" s="69"/>
      <c r="J142" s="69"/>
      <c r="K142" s="69"/>
      <c r="L142" s="69"/>
      <c r="M142" s="69"/>
    </row>
    <row r="143" spans="1:13" x14ac:dyDescent="0.2">
      <c r="A143" s="61"/>
      <c r="B143" s="98"/>
      <c r="C143" s="69"/>
      <c r="D143" s="69"/>
      <c r="E143" s="6"/>
      <c r="F143" s="128"/>
      <c r="G143" s="5"/>
      <c r="H143" s="5"/>
      <c r="I143" s="126" t="str">
        <f>IF(J143&lt;&gt;0,IF('P3-10'!J143=Solution!J143,"","*"),"")</f>
        <v/>
      </c>
      <c r="J143" s="32"/>
      <c r="K143" s="69"/>
      <c r="L143" s="69"/>
      <c r="M143" s="69"/>
    </row>
    <row r="144" spans="1:13" x14ac:dyDescent="0.2">
      <c r="A144" s="61"/>
      <c r="B144" s="98"/>
      <c r="C144" s="69"/>
      <c r="D144" s="69"/>
      <c r="E144" s="6"/>
      <c r="F144" s="128"/>
      <c r="G144" s="5"/>
      <c r="H144" s="5"/>
      <c r="I144" s="126" t="str">
        <f>IF(J144&lt;&gt;0,IF('P3-10'!J144=Solution!J144,"","*"),"")</f>
        <v/>
      </c>
      <c r="J144" s="32"/>
      <c r="K144" s="69"/>
      <c r="L144" s="69"/>
      <c r="M144" s="69"/>
    </row>
    <row r="145" spans="1:13" x14ac:dyDescent="0.2">
      <c r="A145" s="61"/>
      <c r="B145" s="116" t="s">
        <v>121</v>
      </c>
      <c r="C145" s="83"/>
      <c r="D145" s="69"/>
      <c r="E145" s="70"/>
      <c r="F145" s="85"/>
      <c r="G145" s="61"/>
      <c r="H145" s="69"/>
      <c r="I145" s="127"/>
      <c r="J145" s="85"/>
      <c r="K145" s="69"/>
      <c r="L145" s="69"/>
      <c r="M145" s="69"/>
    </row>
    <row r="146" spans="1:13" x14ac:dyDescent="0.2">
      <c r="A146" s="61"/>
      <c r="B146" s="99"/>
      <c r="C146" s="83"/>
      <c r="D146" s="5"/>
      <c r="E146" s="126" t="str">
        <f>IF(F146&lt;&gt;0,IF('P3-10'!F146=Solution!F146,"","*"),"")</f>
        <v/>
      </c>
      <c r="F146" s="129"/>
      <c r="G146" s="61"/>
      <c r="H146" s="69"/>
      <c r="I146" s="127"/>
      <c r="J146" s="85"/>
      <c r="K146" s="69"/>
      <c r="L146" s="69"/>
      <c r="M146" s="69"/>
    </row>
    <row r="147" spans="1:13" x14ac:dyDescent="0.2">
      <c r="A147" s="61"/>
      <c r="B147" s="98"/>
      <c r="C147" s="83"/>
      <c r="D147" s="83"/>
      <c r="E147" s="127"/>
      <c r="F147" s="128"/>
      <c r="G147" s="5"/>
      <c r="H147" s="5"/>
      <c r="I147" s="126" t="str">
        <f>IF(J147&lt;&gt;0,IF('P3-10'!J147=Solution!J147,"","*"),"")</f>
        <v/>
      </c>
      <c r="J147" s="129"/>
      <c r="K147" s="69"/>
      <c r="L147" s="69"/>
      <c r="M147" s="69"/>
    </row>
    <row r="148" spans="1:13" x14ac:dyDescent="0.2">
      <c r="A148" s="61"/>
      <c r="B148" s="116" t="s">
        <v>121</v>
      </c>
      <c r="C148" s="83"/>
      <c r="D148" s="69"/>
      <c r="E148" s="127"/>
      <c r="F148" s="85"/>
      <c r="G148" s="61"/>
      <c r="H148" s="69"/>
      <c r="I148" s="127"/>
      <c r="J148" s="85"/>
      <c r="K148" s="69"/>
      <c r="L148" s="69"/>
      <c r="M148" s="69"/>
    </row>
    <row r="149" spans="1:13" x14ac:dyDescent="0.2">
      <c r="A149" s="61"/>
      <c r="B149" s="84"/>
      <c r="C149" s="83"/>
      <c r="D149" s="5"/>
      <c r="E149" s="126" t="str">
        <f>IF(F149&lt;&gt;0,IF('P3-10'!F149=Solution!F149,"","*"),"")</f>
        <v/>
      </c>
      <c r="F149" s="125"/>
      <c r="G149" s="61"/>
      <c r="H149" s="69"/>
      <c r="I149" s="126"/>
      <c r="J149" s="85"/>
      <c r="K149" s="69"/>
      <c r="L149" s="69"/>
      <c r="M149" s="69"/>
    </row>
    <row r="150" spans="1:13" x14ac:dyDescent="0.2">
      <c r="A150" s="55"/>
      <c r="B150" s="98"/>
      <c r="C150" s="83"/>
      <c r="D150" s="83"/>
      <c r="E150" s="127"/>
      <c r="F150" s="128"/>
      <c r="G150" s="5"/>
      <c r="H150" s="5"/>
      <c r="I150" s="126" t="str">
        <f>IF(J150&lt;&gt;0,IF('P3-10'!J150=Solution!J150,"","*"),"")</f>
        <v/>
      </c>
      <c r="J150" s="125"/>
      <c r="K150" s="69"/>
      <c r="L150" s="69"/>
      <c r="M150" s="69"/>
    </row>
    <row r="151" spans="1:13" x14ac:dyDescent="0.2">
      <c r="A151" s="55"/>
      <c r="B151" s="116" t="s">
        <v>121</v>
      </c>
      <c r="C151" s="85"/>
      <c r="D151" s="69"/>
      <c r="E151" s="127"/>
      <c r="F151" s="85"/>
      <c r="G151" s="69"/>
      <c r="H151" s="69"/>
      <c r="I151" s="127"/>
      <c r="J151" s="130"/>
      <c r="K151" s="69"/>
      <c r="L151" s="69"/>
      <c r="M151" s="69"/>
    </row>
    <row r="152" spans="1:13" x14ac:dyDescent="0.2">
      <c r="A152" s="61"/>
      <c r="B152" s="100"/>
      <c r="C152" s="85"/>
      <c r="D152" s="5"/>
      <c r="E152" s="126" t="str">
        <f>IF(F152&lt;&gt;0,IF('P3-10'!F152=Solution!F152,"","*"),"")</f>
        <v/>
      </c>
      <c r="F152" s="129"/>
      <c r="G152" s="61"/>
      <c r="H152" s="69"/>
      <c r="I152" s="127"/>
      <c r="J152" s="130"/>
      <c r="K152" s="69"/>
      <c r="L152" s="69"/>
      <c r="M152" s="69"/>
    </row>
    <row r="153" spans="1:13" x14ac:dyDescent="0.2">
      <c r="A153" s="55"/>
      <c r="B153" s="98"/>
      <c r="C153" s="83"/>
      <c r="D153" s="83"/>
      <c r="E153" s="127"/>
      <c r="F153" s="128"/>
      <c r="G153" s="5"/>
      <c r="H153" s="5"/>
      <c r="I153" s="126" t="str">
        <f>IF(J153&lt;&gt;0,IF('P3-10'!J153=Solution!J153,"","*"),"")</f>
        <v/>
      </c>
      <c r="J153" s="125"/>
      <c r="K153" s="69"/>
      <c r="L153" s="69"/>
      <c r="M153" s="69"/>
    </row>
    <row r="154" spans="1:13" x14ac:dyDescent="0.2">
      <c r="A154" s="55"/>
      <c r="B154" s="116" t="s">
        <v>121</v>
      </c>
      <c r="C154" s="85"/>
      <c r="D154" s="69"/>
      <c r="E154" s="127"/>
      <c r="F154" s="85"/>
      <c r="G154" s="69"/>
      <c r="H154" s="69"/>
      <c r="I154" s="127"/>
      <c r="J154" s="130"/>
      <c r="K154" s="69"/>
      <c r="L154" s="69"/>
      <c r="M154" s="69"/>
    </row>
    <row r="155" spans="1:13" x14ac:dyDescent="0.2">
      <c r="A155" s="61"/>
      <c r="B155" s="100"/>
      <c r="C155" s="85"/>
      <c r="D155" s="5"/>
      <c r="E155" s="126" t="str">
        <f>IF(F155&lt;&gt;0,IF('P3-10'!F155=Solution!F155,"","*"),"")</f>
        <v/>
      </c>
      <c r="F155" s="129"/>
      <c r="G155" s="61"/>
      <c r="H155" s="69"/>
      <c r="I155" s="127"/>
      <c r="J155" s="130"/>
      <c r="K155" s="69"/>
      <c r="L155" s="69"/>
      <c r="M155" s="69"/>
    </row>
    <row r="156" spans="1:13" x14ac:dyDescent="0.2">
      <c r="A156" s="55"/>
      <c r="B156" s="98"/>
      <c r="C156" s="83"/>
      <c r="D156" s="83"/>
      <c r="E156" s="127"/>
      <c r="F156" s="128"/>
      <c r="G156" s="5"/>
      <c r="H156" s="5"/>
      <c r="I156" s="126" t="str">
        <f>IF(J156&lt;&gt;0,IF('P3-10'!J156=Solution!J156,"","*"),"")</f>
        <v/>
      </c>
      <c r="J156" s="125"/>
      <c r="K156" s="69"/>
      <c r="L156" s="69"/>
      <c r="M156" s="69"/>
    </row>
    <row r="157" spans="1:13" x14ac:dyDescent="0.2">
      <c r="A157" s="55"/>
      <c r="B157" s="116" t="s">
        <v>121</v>
      </c>
      <c r="C157" s="85"/>
      <c r="D157" s="69"/>
      <c r="E157" s="127"/>
      <c r="F157" s="85"/>
      <c r="G157" s="69"/>
      <c r="H157" s="69"/>
      <c r="I157" s="127"/>
      <c r="J157" s="130"/>
      <c r="K157" s="69"/>
      <c r="L157" s="69"/>
      <c r="M157" s="69"/>
    </row>
    <row r="158" spans="1:13" x14ac:dyDescent="0.2">
      <c r="A158" s="61"/>
      <c r="B158" s="100"/>
      <c r="C158" s="85"/>
      <c r="D158" s="5"/>
      <c r="E158" s="126" t="str">
        <f>IF(F158&lt;&gt;0,IF('P3-10'!F158=Solution!F158,"","*"),"")</f>
        <v/>
      </c>
      <c r="F158" s="129"/>
      <c r="G158" s="61"/>
      <c r="H158" s="69"/>
      <c r="I158" s="127"/>
      <c r="J158" s="130"/>
      <c r="K158" s="69"/>
      <c r="L158" s="69"/>
      <c r="M158" s="69"/>
    </row>
    <row r="159" spans="1:13" x14ac:dyDescent="0.2">
      <c r="A159" s="55"/>
      <c r="B159" s="98"/>
      <c r="C159" s="83"/>
      <c r="D159" s="83"/>
      <c r="E159" s="127"/>
      <c r="F159" s="128"/>
      <c r="G159" s="5"/>
      <c r="H159" s="5"/>
      <c r="I159" s="126" t="str">
        <f>IF(J159&lt;&gt;0,IF('P3-10'!J159=Solution!J159,"","*"),"")</f>
        <v/>
      </c>
      <c r="J159" s="129"/>
      <c r="K159" s="69"/>
      <c r="L159" s="69"/>
      <c r="M159" s="69"/>
    </row>
    <row r="160" spans="1:13" x14ac:dyDescent="0.2">
      <c r="A160" s="55"/>
      <c r="B160" s="116" t="s">
        <v>121</v>
      </c>
      <c r="C160" s="85"/>
      <c r="D160" s="69"/>
      <c r="E160" s="127"/>
      <c r="F160" s="85"/>
      <c r="G160" s="69"/>
      <c r="H160" s="69"/>
      <c r="I160" s="127"/>
      <c r="J160" s="130"/>
      <c r="K160" s="69"/>
      <c r="L160" s="69"/>
      <c r="M160" s="69"/>
    </row>
    <row r="161" spans="1:13" x14ac:dyDescent="0.2">
      <c r="A161" s="61"/>
      <c r="B161" s="100"/>
      <c r="C161" s="85"/>
      <c r="D161" s="5"/>
      <c r="E161" s="126" t="str">
        <f>IF(F161&lt;&gt;0,IF('P3-10'!F161=Solution!F161,"","*"),"")</f>
        <v/>
      </c>
      <c r="F161" s="129"/>
      <c r="G161" s="69"/>
      <c r="H161" s="69"/>
      <c r="I161" s="127"/>
      <c r="J161" s="130"/>
      <c r="K161" s="69"/>
      <c r="L161" s="69"/>
      <c r="M161" s="69"/>
    </row>
    <row r="162" spans="1:13" x14ac:dyDescent="0.2">
      <c r="A162" s="55"/>
      <c r="B162" s="98"/>
      <c r="C162" s="83"/>
      <c r="D162" s="83"/>
      <c r="E162" s="127"/>
      <c r="F162" s="128"/>
      <c r="G162" s="5"/>
      <c r="H162" s="5"/>
      <c r="I162" s="126" t="str">
        <f>IF(J162&lt;&gt;0,IF('P3-10'!J162=Solution!J162,"","*"),"")</f>
        <v/>
      </c>
      <c r="J162" s="125"/>
      <c r="K162" s="69"/>
      <c r="L162" s="69"/>
      <c r="M162" s="69"/>
    </row>
    <row r="163" spans="1:13" x14ac:dyDescent="0.2">
      <c r="A163" s="55"/>
      <c r="B163" s="116" t="s">
        <v>121</v>
      </c>
      <c r="C163" s="87"/>
      <c r="D163" s="69"/>
      <c r="E163" s="127"/>
      <c r="F163" s="85"/>
      <c r="G163" s="69"/>
      <c r="H163" s="73"/>
      <c r="I163" s="126"/>
      <c r="J163" s="85"/>
      <c r="K163" s="69"/>
      <c r="L163" s="69"/>
      <c r="M163" s="69"/>
    </row>
    <row r="164" spans="1:13" x14ac:dyDescent="0.2">
      <c r="A164" s="61"/>
      <c r="B164" s="100"/>
      <c r="C164" s="85"/>
      <c r="D164" s="85"/>
      <c r="E164" s="126" t="str">
        <f>IF(F164&lt;&gt;0,IF('P3-10'!F164=Solution!F164,"","*"),"")</f>
        <v/>
      </c>
      <c r="F164" s="125"/>
      <c r="G164" s="61"/>
      <c r="H164" s="69"/>
      <c r="I164" s="127"/>
      <c r="J164" s="130"/>
      <c r="K164" s="69"/>
      <c r="L164" s="69"/>
      <c r="M164" s="69"/>
    </row>
    <row r="165" spans="1:13" x14ac:dyDescent="0.2">
      <c r="A165" s="55"/>
      <c r="B165" s="98"/>
      <c r="C165" s="85"/>
      <c r="D165" s="85"/>
      <c r="E165" s="5"/>
      <c r="F165" s="5"/>
      <c r="G165" s="5"/>
      <c r="H165" s="5"/>
      <c r="I165" s="126" t="str">
        <f>IF(J165&lt;&gt;0,IF('P3-10'!J165=Solution!J165,"","*"),"")</f>
        <v/>
      </c>
      <c r="J165" s="125"/>
      <c r="K165" s="69"/>
      <c r="L165" s="69"/>
      <c r="M165" s="69"/>
    </row>
    <row r="166" spans="1:13" x14ac:dyDescent="0.2">
      <c r="A166" s="55"/>
      <c r="B166" s="62"/>
      <c r="C166" s="69"/>
      <c r="D166" s="69"/>
      <c r="E166" s="69"/>
      <c r="F166" s="69"/>
      <c r="G166" s="69"/>
      <c r="H166" s="73"/>
      <c r="I166" s="69"/>
      <c r="J166" s="86"/>
      <c r="K166" s="69"/>
      <c r="L166" s="69"/>
      <c r="M166" s="69"/>
    </row>
    <row r="167" spans="1:13" x14ac:dyDescent="0.2">
      <c r="A167" s="81"/>
      <c r="B167" s="78" t="s">
        <v>57</v>
      </c>
      <c r="C167" s="79"/>
      <c r="D167" s="80"/>
      <c r="E167" s="80"/>
      <c r="F167" s="81"/>
      <c r="G167" s="80"/>
      <c r="H167" s="81"/>
      <c r="I167" s="80"/>
      <c r="J167" s="80"/>
      <c r="K167" s="80"/>
      <c r="L167" s="80"/>
      <c r="M167" s="80"/>
    </row>
    <row r="168" spans="1:13" x14ac:dyDescent="0.2">
      <c r="A168" s="55"/>
      <c r="B168" s="88">
        <v>2019</v>
      </c>
      <c r="C168" s="82"/>
      <c r="D168" s="69"/>
      <c r="E168" s="69"/>
      <c r="F168" s="55"/>
      <c r="G168" s="69"/>
      <c r="H168" s="55"/>
      <c r="I168" s="69"/>
      <c r="J168" s="69"/>
      <c r="K168" s="69"/>
      <c r="L168" s="69"/>
      <c r="M168" s="69"/>
    </row>
    <row r="169" spans="1:13" x14ac:dyDescent="0.2">
      <c r="A169" s="61"/>
      <c r="B169" s="116" t="s">
        <v>121</v>
      </c>
      <c r="C169" s="89"/>
      <c r="D169" s="69"/>
      <c r="E169" s="69"/>
      <c r="F169" s="69"/>
      <c r="G169" s="61"/>
      <c r="H169" s="69"/>
      <c r="I169" s="69"/>
      <c r="J169" s="69"/>
      <c r="K169" s="69"/>
      <c r="L169" s="69"/>
      <c r="M169" s="69"/>
    </row>
    <row r="170" spans="1:13" x14ac:dyDescent="0.2">
      <c r="A170" s="61"/>
      <c r="B170" s="99"/>
      <c r="C170" s="89"/>
      <c r="D170" s="86"/>
      <c r="E170" s="126" t="str">
        <f>IF(F170&lt;&gt;0,IF('P3-10'!F170=Solution!F170,"","*"),"")</f>
        <v/>
      </c>
      <c r="F170" s="125"/>
      <c r="G170" s="61"/>
      <c r="H170" s="69"/>
      <c r="I170" s="69"/>
      <c r="J170" s="69"/>
      <c r="K170" s="69"/>
      <c r="L170" s="69"/>
      <c r="M170" s="69"/>
    </row>
    <row r="171" spans="1:13" x14ac:dyDescent="0.2">
      <c r="A171" s="61"/>
      <c r="B171" s="99"/>
      <c r="C171" s="89"/>
      <c r="D171" s="86"/>
      <c r="E171" s="126" t="str">
        <f>IF(F171&lt;&gt;0,IF('P3-10'!F171=Solution!F171,"","*"),"")</f>
        <v/>
      </c>
      <c r="F171" s="125"/>
      <c r="G171" s="61"/>
      <c r="H171" s="69"/>
      <c r="I171" s="69"/>
      <c r="J171" s="69"/>
      <c r="K171" s="69"/>
      <c r="L171" s="69"/>
      <c r="M171" s="69"/>
    </row>
    <row r="172" spans="1:13" x14ac:dyDescent="0.2">
      <c r="A172" s="61"/>
      <c r="B172" s="98"/>
      <c r="C172" s="83"/>
      <c r="D172" s="69"/>
      <c r="E172" s="103"/>
      <c r="F172" s="69"/>
      <c r="G172" s="61"/>
      <c r="H172" s="69"/>
      <c r="I172" s="126" t="str">
        <f>IF(J172&lt;&gt;0,IF('P3-10'!J172=Solution!J172,"","*"),"")</f>
        <v/>
      </c>
      <c r="J172" s="125"/>
      <c r="K172" s="69"/>
      <c r="L172" s="69"/>
      <c r="M172" s="69"/>
    </row>
    <row r="173" spans="1:13" x14ac:dyDescent="0.2">
      <c r="A173" s="61"/>
      <c r="B173" s="116" t="s">
        <v>121</v>
      </c>
      <c r="C173" s="89"/>
      <c r="D173" s="69"/>
      <c r="E173" s="103"/>
      <c r="F173" s="69"/>
      <c r="G173" s="61"/>
      <c r="H173" s="69"/>
      <c r="I173" s="103"/>
      <c r="J173" s="69"/>
      <c r="K173" s="69"/>
      <c r="L173" s="69"/>
      <c r="M173" s="69"/>
    </row>
    <row r="174" spans="1:13" x14ac:dyDescent="0.2">
      <c r="A174" s="61"/>
      <c r="B174" s="84"/>
      <c r="C174" s="83"/>
      <c r="D174" s="69"/>
      <c r="E174" s="126" t="str">
        <f>IF(F174&lt;&gt;0,IF('P3-10'!F174=Solution!F174,"","*"),"")</f>
        <v/>
      </c>
      <c r="F174" s="24"/>
      <c r="G174" s="61"/>
      <c r="H174" s="69"/>
      <c r="I174" s="102"/>
      <c r="J174" s="69"/>
      <c r="K174" s="69"/>
      <c r="L174" s="69"/>
      <c r="M174" s="69"/>
    </row>
    <row r="175" spans="1:13" x14ac:dyDescent="0.2">
      <c r="A175" s="55"/>
      <c r="B175" s="98"/>
      <c r="C175" s="83"/>
      <c r="D175" s="69"/>
      <c r="E175" s="103"/>
      <c r="F175" s="69"/>
      <c r="G175" s="69"/>
      <c r="H175" s="69"/>
      <c r="I175" s="126" t="str">
        <f>IF(J175&lt;&gt;0,IF('P3-10'!J175=Solution!J175,"","*"),"")</f>
        <v/>
      </c>
      <c r="J175" s="24"/>
      <c r="K175" s="69"/>
      <c r="L175" s="69"/>
      <c r="M175" s="69"/>
    </row>
    <row r="176" spans="1:13" x14ac:dyDescent="0.2">
      <c r="A176" s="55"/>
      <c r="B176" s="98"/>
      <c r="C176" s="83"/>
      <c r="D176" s="69"/>
      <c r="E176" s="103"/>
      <c r="F176" s="69"/>
      <c r="G176" s="69"/>
      <c r="H176" s="69"/>
      <c r="I176" s="126" t="str">
        <f>IF(J176&lt;&gt;0,IF('P3-10'!J176=Solution!J176,"","*"),"")</f>
        <v/>
      </c>
      <c r="J176" s="24"/>
      <c r="K176" s="69"/>
      <c r="L176" s="69"/>
      <c r="M176" s="69"/>
    </row>
    <row r="177" spans="1:13" x14ac:dyDescent="0.2">
      <c r="A177" s="55"/>
      <c r="B177" s="98"/>
      <c r="C177" s="83"/>
      <c r="D177" s="69"/>
      <c r="E177" s="103"/>
      <c r="F177" s="69"/>
      <c r="G177" s="69"/>
      <c r="H177" s="69"/>
      <c r="I177" s="126" t="str">
        <f>IF(J177&lt;&gt;0,IF('P3-10'!J177=Solution!J177,"","*"),"")</f>
        <v/>
      </c>
      <c r="J177" s="24"/>
      <c r="K177" s="69"/>
      <c r="L177" s="69"/>
      <c r="M177" s="69"/>
    </row>
    <row r="178" spans="1:13" x14ac:dyDescent="0.2">
      <c r="A178" s="55"/>
      <c r="B178" s="98"/>
      <c r="C178" s="83"/>
      <c r="D178" s="69"/>
      <c r="E178" s="103"/>
      <c r="F178" s="69"/>
      <c r="G178" s="69"/>
      <c r="H178" s="69"/>
      <c r="I178" s="126" t="str">
        <f>IF(J178&lt;&gt;0,IF('P3-10'!J178=Solution!J178,"","*"),"")</f>
        <v/>
      </c>
      <c r="J178" s="24"/>
      <c r="K178" s="69"/>
      <c r="L178" s="69"/>
      <c r="M178" s="69"/>
    </row>
    <row r="179" spans="1:13" x14ac:dyDescent="0.2">
      <c r="A179" s="55"/>
      <c r="B179" s="98"/>
      <c r="C179" s="83"/>
      <c r="D179" s="69"/>
      <c r="E179" s="103"/>
      <c r="F179" s="69"/>
      <c r="G179" s="69"/>
      <c r="H179" s="69"/>
      <c r="I179" s="126" t="str">
        <f>IF(J179&lt;&gt;0,IF('P3-10'!J179=Solution!J179,"","*"),"")</f>
        <v/>
      </c>
      <c r="J179" s="24"/>
      <c r="K179" s="69"/>
      <c r="L179" s="69"/>
      <c r="M179" s="69"/>
    </row>
    <row r="180" spans="1:13" x14ac:dyDescent="0.2">
      <c r="A180" s="55"/>
      <c r="B180" s="98"/>
      <c r="C180" s="83"/>
      <c r="D180" s="69"/>
      <c r="E180" s="103"/>
      <c r="F180" s="69"/>
      <c r="G180" s="69"/>
      <c r="H180" s="69"/>
      <c r="I180" s="126" t="str">
        <f>IF(J180&lt;&gt;0,IF('P3-10'!J180=Solution!J180,"","*"),"")</f>
        <v/>
      </c>
      <c r="J180" s="24"/>
      <c r="K180" s="69"/>
      <c r="L180" s="69"/>
      <c r="M180" s="69"/>
    </row>
    <row r="181" spans="1:13" x14ac:dyDescent="0.2">
      <c r="A181" s="55"/>
      <c r="B181" s="98"/>
      <c r="C181" s="83"/>
      <c r="D181" s="69"/>
      <c r="E181" s="103"/>
      <c r="F181" s="69"/>
      <c r="G181" s="69"/>
      <c r="H181" s="69"/>
      <c r="I181" s="126" t="str">
        <f>IF(J181&lt;&gt;0,IF('P3-10'!J181=Solution!J181,"","*"),"")</f>
        <v/>
      </c>
      <c r="J181" s="24"/>
      <c r="K181" s="69"/>
      <c r="L181" s="69"/>
      <c r="M181" s="69"/>
    </row>
    <row r="182" spans="1:13" x14ac:dyDescent="0.2">
      <c r="A182" s="55"/>
      <c r="B182" s="98"/>
      <c r="C182" s="83"/>
      <c r="D182" s="69"/>
      <c r="E182" s="103"/>
      <c r="F182" s="69"/>
      <c r="G182" s="69"/>
      <c r="H182" s="69"/>
      <c r="I182" s="126" t="str">
        <f>IF(J182&lt;&gt;0,IF('P3-10'!J182=Solution!J182,"","*"),"")</f>
        <v/>
      </c>
      <c r="J182" s="24"/>
      <c r="K182" s="69"/>
      <c r="L182" s="69"/>
      <c r="M182" s="69"/>
    </row>
    <row r="183" spans="1:13" x14ac:dyDescent="0.2">
      <c r="A183" s="55"/>
      <c r="B183" s="98"/>
      <c r="C183" s="83"/>
      <c r="D183" s="69"/>
      <c r="E183" s="103"/>
      <c r="F183" s="69"/>
      <c r="G183" s="69"/>
      <c r="H183" s="69"/>
      <c r="I183" s="126" t="str">
        <f>IF(J183&lt;&gt;0,IF('P3-10'!J183=Solution!J183,"","*"),"")</f>
        <v/>
      </c>
      <c r="J183" s="24"/>
      <c r="K183" s="69"/>
      <c r="L183" s="69"/>
      <c r="M183" s="69"/>
    </row>
    <row r="184" spans="1:13" x14ac:dyDescent="0.2">
      <c r="A184" s="55"/>
      <c r="B184" s="98"/>
      <c r="C184" s="83"/>
      <c r="D184" s="69"/>
      <c r="E184" s="103"/>
      <c r="F184" s="69"/>
      <c r="G184" s="69"/>
      <c r="H184" s="69"/>
      <c r="I184" s="126" t="str">
        <f>IF(J184&lt;&gt;0,IF('P3-10'!J184=Solution!J184,"","*"),"")</f>
        <v/>
      </c>
      <c r="J184" s="24"/>
      <c r="K184" s="69"/>
      <c r="L184" s="69"/>
      <c r="M184" s="69"/>
    </row>
    <row r="185" spans="1:13" x14ac:dyDescent="0.2">
      <c r="A185" s="55"/>
      <c r="B185" s="98"/>
      <c r="C185" s="83"/>
      <c r="D185" s="69"/>
      <c r="E185" s="103"/>
      <c r="F185" s="69"/>
      <c r="G185" s="69"/>
      <c r="H185" s="69"/>
      <c r="I185" s="126" t="str">
        <f>IF(J185&lt;&gt;0,IF('P3-10'!J185=Solution!J185,"","*"),"")</f>
        <v/>
      </c>
      <c r="J185" s="24"/>
      <c r="K185" s="69"/>
      <c r="L185" s="69"/>
      <c r="M185" s="69"/>
    </row>
    <row r="186" spans="1:13" x14ac:dyDescent="0.2">
      <c r="A186" s="61"/>
      <c r="B186" s="116" t="s">
        <v>121</v>
      </c>
      <c r="C186" s="62"/>
      <c r="D186" s="69"/>
      <c r="E186" s="103"/>
      <c r="F186" s="69"/>
      <c r="G186" s="61"/>
      <c r="H186" s="69"/>
      <c r="I186" s="103"/>
      <c r="J186" s="69"/>
      <c r="K186" s="69"/>
      <c r="L186" s="69"/>
      <c r="M186" s="69"/>
    </row>
    <row r="187" spans="1:13" x14ac:dyDescent="0.2">
      <c r="A187" s="61"/>
      <c r="B187" s="84"/>
      <c r="C187" s="83"/>
      <c r="D187" s="69"/>
      <c r="E187" s="126" t="str">
        <f>IF(F187&lt;&gt;0,IF('P3-10'!F187=Solution!F187,"","*"),"")</f>
        <v/>
      </c>
      <c r="F187" s="24"/>
      <c r="G187" s="61"/>
      <c r="H187" s="69"/>
      <c r="I187" s="102"/>
      <c r="J187" s="69"/>
      <c r="K187" s="69"/>
      <c r="L187" s="69"/>
      <c r="M187" s="69"/>
    </row>
    <row r="188" spans="1:13" x14ac:dyDescent="0.2">
      <c r="A188" s="55"/>
      <c r="B188" s="98"/>
      <c r="C188" s="83"/>
      <c r="D188" s="69"/>
      <c r="E188" s="127"/>
      <c r="F188" s="103"/>
      <c r="G188" s="61"/>
      <c r="H188" s="69"/>
      <c r="I188" s="126" t="str">
        <f>IF(J188&lt;&gt;0,IF('P3-10'!J188=Solution!J188,"","*"),"")</f>
        <v/>
      </c>
      <c r="J188" s="24"/>
      <c r="K188" s="69"/>
      <c r="L188" s="69"/>
      <c r="M188" s="69"/>
    </row>
    <row r="189" spans="1:13" x14ac:dyDescent="0.2">
      <c r="A189" s="61"/>
      <c r="B189" s="116" t="s">
        <v>121</v>
      </c>
      <c r="C189" s="83"/>
      <c r="D189" s="69"/>
      <c r="E189" s="126"/>
      <c r="F189" s="69"/>
      <c r="G189" s="61"/>
      <c r="H189" s="69"/>
      <c r="I189" s="127"/>
      <c r="J189" s="69"/>
      <c r="K189" s="69"/>
      <c r="L189" s="69"/>
      <c r="M189" s="69"/>
    </row>
    <row r="190" spans="1:13" x14ac:dyDescent="0.2">
      <c r="A190" s="61"/>
      <c r="B190" s="84"/>
      <c r="C190" s="83"/>
      <c r="D190" s="69"/>
      <c r="E190" s="126" t="str">
        <f>IF(F190&lt;&gt;0,IF('P3-10'!F190=Solution!F190,"","*"),"")</f>
        <v/>
      </c>
      <c r="F190" s="24"/>
      <c r="G190" s="61"/>
      <c r="H190" s="69"/>
      <c r="I190" s="126"/>
      <c r="J190" s="69"/>
      <c r="K190" s="69"/>
      <c r="L190" s="69"/>
      <c r="M190" s="69"/>
    </row>
    <row r="191" spans="1:13" x14ac:dyDescent="0.2">
      <c r="A191" s="55"/>
      <c r="B191" s="101"/>
      <c r="C191" s="83"/>
      <c r="D191" s="69"/>
      <c r="E191" s="69"/>
      <c r="F191" s="69"/>
      <c r="G191" s="69"/>
      <c r="H191" s="61"/>
      <c r="I191" s="126" t="str">
        <f>IF(J191&lt;&gt;0,IF('P3-10'!J191=Solution!J191,"","*"),"")</f>
        <v/>
      </c>
      <c r="J191" s="24"/>
      <c r="K191" s="69"/>
      <c r="L191" s="69"/>
      <c r="M191" s="69"/>
    </row>
    <row r="192" spans="1:13" x14ac:dyDescent="0.2">
      <c r="A192" s="55"/>
      <c r="B192" s="69"/>
      <c r="C192" s="62"/>
      <c r="D192" s="69"/>
      <c r="E192" s="69"/>
      <c r="F192" s="69"/>
      <c r="G192" s="69"/>
      <c r="H192" s="69"/>
      <c r="I192" s="70"/>
      <c r="J192" s="69"/>
      <c r="K192" s="69"/>
      <c r="L192" s="69"/>
      <c r="M192" s="69"/>
    </row>
    <row r="193" spans="1:13" x14ac:dyDescent="0.2">
      <c r="A193" s="55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</sheetData>
  <sheetProtection password="D0CA" sheet="1" objects="1" scenarios="1"/>
  <mergeCells count="11">
    <mergeCell ref="T8:V8"/>
    <mergeCell ref="T9:V9"/>
    <mergeCell ref="L8:N8"/>
    <mergeCell ref="L9:N9"/>
    <mergeCell ref="P8:R8"/>
    <mergeCell ref="P9:R9"/>
    <mergeCell ref="P1:R1"/>
    <mergeCell ref="D8:F8"/>
    <mergeCell ref="D9:F9"/>
    <mergeCell ref="H8:J8"/>
    <mergeCell ref="H9:J9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193"/>
  <sheetViews>
    <sheetView showGridLines="0" zoomScaleNormal="100" workbookViewId="0">
      <selection activeCell="P1" sqref="P1"/>
    </sheetView>
  </sheetViews>
  <sheetFormatPr defaultRowHeight="12.75" x14ac:dyDescent="0.2"/>
  <cols>
    <col min="1" max="1" width="1.5703125" style="25" customWidth="1"/>
    <col min="2" max="2" width="39.5703125" style="25" customWidth="1"/>
    <col min="3" max="3" width="3.7109375" style="25" customWidth="1"/>
    <col min="4" max="4" width="10.28515625" style="25" bestFit="1" customWidth="1"/>
    <col min="5" max="5" width="3.5703125" style="25" customWidth="1"/>
    <col min="6" max="6" width="9.140625" style="25"/>
    <col min="7" max="7" width="2.7109375" style="25" customWidth="1"/>
    <col min="8" max="8" width="9" style="25" bestFit="1" customWidth="1"/>
    <col min="9" max="9" width="3.5703125" style="25" customWidth="1"/>
    <col min="10" max="10" width="9.140625" style="25"/>
    <col min="11" max="11" width="2.7109375" style="25" customWidth="1"/>
    <col min="12" max="12" width="9.140625" style="25"/>
    <col min="13" max="13" width="2.85546875" style="25" customWidth="1"/>
    <col min="14" max="14" width="10.140625" style="25" bestFit="1" customWidth="1"/>
    <col min="15" max="15" width="3" style="25" customWidth="1"/>
    <col min="16" max="16" width="9.140625" style="25"/>
    <col min="17" max="17" width="2.85546875" style="25" customWidth="1"/>
    <col min="18" max="18" width="9.140625" style="25"/>
    <col min="19" max="19" width="2.5703125" style="25" customWidth="1"/>
    <col min="20" max="20" width="9.140625" style="25"/>
    <col min="21" max="21" width="2.85546875" style="25" customWidth="1"/>
    <col min="22" max="16384" width="9.140625" style="25"/>
  </cols>
  <sheetData>
    <row r="1" spans="1:25" x14ac:dyDescent="0.2">
      <c r="A1" s="177" t="s">
        <v>68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 t="s">
        <v>0</v>
      </c>
      <c r="O1" s="42"/>
      <c r="P1" s="181" t="s">
        <v>78</v>
      </c>
      <c r="Q1" s="181"/>
      <c r="R1" s="179"/>
      <c r="S1" s="179"/>
      <c r="T1" s="179"/>
      <c r="U1" s="179"/>
      <c r="V1" s="179"/>
      <c r="W1" s="179"/>
      <c r="X1" s="179"/>
      <c r="Y1" s="179"/>
    </row>
    <row r="2" spans="1:25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x14ac:dyDescent="0.2">
      <c r="A3" s="182" t="s">
        <v>125</v>
      </c>
      <c r="B3" s="182"/>
      <c r="C3" s="182"/>
      <c r="D3" s="178"/>
      <c r="E3" s="178"/>
      <c r="F3" s="178"/>
      <c r="G3" s="178"/>
      <c r="H3" s="178"/>
      <c r="I3" s="178"/>
      <c r="J3" s="178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x14ac:dyDescent="0.2">
      <c r="A4" s="179"/>
      <c r="B4" s="183" t="s">
        <v>124</v>
      </c>
      <c r="C4" s="183"/>
      <c r="D4" s="184"/>
      <c r="E4" s="184"/>
      <c r="F4" s="178"/>
      <c r="G4" s="178"/>
      <c r="H4" s="178"/>
      <c r="I4" s="178"/>
      <c r="J4" s="178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x14ac:dyDescent="0.2">
      <c r="A5" s="42"/>
      <c r="B5" s="42"/>
      <c r="C5" s="42"/>
      <c r="D5" s="42"/>
      <c r="E5" s="42"/>
      <c r="F5" s="42"/>
      <c r="G5" s="42"/>
      <c r="H5" s="42"/>
      <c r="I5" s="119" t="s">
        <v>67</v>
      </c>
      <c r="J5" s="43"/>
      <c r="K5" s="43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179"/>
      <c r="X5" s="179"/>
      <c r="Y5" s="179"/>
    </row>
    <row r="6" spans="1:25" x14ac:dyDescent="0.2">
      <c r="A6" s="42"/>
      <c r="B6" s="42"/>
      <c r="C6" s="42"/>
      <c r="D6" s="42"/>
      <c r="E6" s="42"/>
      <c r="F6" s="42"/>
      <c r="G6" s="42"/>
      <c r="H6" s="42"/>
      <c r="I6" s="119" t="s">
        <v>1</v>
      </c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79"/>
      <c r="X6" s="179"/>
      <c r="Y6" s="179"/>
    </row>
    <row r="7" spans="1:25" ht="13.5" customHeight="1" thickBot="1" x14ac:dyDescent="0.25">
      <c r="A7" s="42"/>
      <c r="B7" s="42"/>
      <c r="C7" s="42"/>
      <c r="D7" s="42"/>
      <c r="E7" s="42"/>
      <c r="F7" s="42"/>
      <c r="G7" s="42"/>
      <c r="H7" s="42"/>
      <c r="I7" s="119" t="s">
        <v>126</v>
      </c>
      <c r="J7" s="43"/>
      <c r="K7" s="43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79"/>
      <c r="X7" s="179"/>
      <c r="Y7" s="179"/>
    </row>
    <row r="8" spans="1:25" ht="12.75" customHeight="1" x14ac:dyDescent="0.2">
      <c r="A8" s="55"/>
      <c r="B8" s="108"/>
      <c r="C8" s="56"/>
      <c r="D8" s="211"/>
      <c r="E8" s="211"/>
      <c r="F8" s="212"/>
      <c r="G8" s="105"/>
      <c r="H8" s="215"/>
      <c r="I8" s="211"/>
      <c r="J8" s="212"/>
      <c r="K8" s="105"/>
      <c r="L8" s="215"/>
      <c r="M8" s="211"/>
      <c r="N8" s="212"/>
      <c r="O8" s="105"/>
      <c r="P8" s="215"/>
      <c r="Q8" s="211"/>
      <c r="R8" s="212"/>
      <c r="S8" s="105"/>
      <c r="T8" s="215"/>
      <c r="U8" s="211"/>
      <c r="V8" s="212"/>
      <c r="W8" s="179"/>
      <c r="X8" s="179"/>
      <c r="Y8" s="179"/>
    </row>
    <row r="9" spans="1:25" ht="13.5" customHeight="1" thickBot="1" x14ac:dyDescent="0.25">
      <c r="A9" s="46"/>
      <c r="B9" s="46"/>
      <c r="C9" s="57"/>
      <c r="D9" s="213" t="s">
        <v>2</v>
      </c>
      <c r="E9" s="213"/>
      <c r="F9" s="214"/>
      <c r="G9" s="106"/>
      <c r="H9" s="216" t="s">
        <v>3</v>
      </c>
      <c r="I9" s="213"/>
      <c r="J9" s="214"/>
      <c r="K9" s="106"/>
      <c r="L9" s="216" t="s">
        <v>4</v>
      </c>
      <c r="M9" s="213"/>
      <c r="N9" s="214"/>
      <c r="O9" s="106"/>
      <c r="P9" s="216" t="s">
        <v>5</v>
      </c>
      <c r="Q9" s="213"/>
      <c r="R9" s="214"/>
      <c r="S9" s="106"/>
      <c r="T9" s="216" t="s">
        <v>6</v>
      </c>
      <c r="U9" s="213"/>
      <c r="V9" s="214"/>
      <c r="W9" s="179"/>
      <c r="X9" s="179"/>
      <c r="Y9" s="179"/>
    </row>
    <row r="10" spans="1:25" ht="13.5" thickBot="1" x14ac:dyDescent="0.25">
      <c r="A10" s="46"/>
      <c r="B10" s="107" t="s">
        <v>7</v>
      </c>
      <c r="C10" s="58"/>
      <c r="D10" s="107" t="s">
        <v>8</v>
      </c>
      <c r="E10" s="107"/>
      <c r="F10" s="107" t="s">
        <v>9</v>
      </c>
      <c r="G10" s="107"/>
      <c r="H10" s="107" t="s">
        <v>8</v>
      </c>
      <c r="I10" s="107"/>
      <c r="J10" s="107" t="s">
        <v>9</v>
      </c>
      <c r="K10" s="107"/>
      <c r="L10" s="107" t="s">
        <v>8</v>
      </c>
      <c r="M10" s="107"/>
      <c r="N10" s="107" t="s">
        <v>9</v>
      </c>
      <c r="O10" s="107"/>
      <c r="P10" s="107" t="s">
        <v>8</v>
      </c>
      <c r="Q10" s="107"/>
      <c r="R10" s="107" t="s">
        <v>9</v>
      </c>
      <c r="S10" s="107"/>
      <c r="T10" s="107" t="s">
        <v>8</v>
      </c>
      <c r="U10" s="107"/>
      <c r="V10" s="107" t="s">
        <v>9</v>
      </c>
      <c r="W10" s="179"/>
      <c r="X10" s="179"/>
      <c r="Y10" s="179"/>
    </row>
    <row r="11" spans="1:25" x14ac:dyDescent="0.2">
      <c r="A11" s="55"/>
      <c r="B11" s="46" t="s">
        <v>10</v>
      </c>
      <c r="C11" s="46"/>
      <c r="D11" s="111">
        <v>1900</v>
      </c>
      <c r="E11" s="4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0"/>
      <c r="T11" s="51">
        <v>1900</v>
      </c>
      <c r="U11" s="52"/>
      <c r="V11" s="46"/>
      <c r="W11" s="179"/>
      <c r="X11" s="179"/>
      <c r="Y11" s="179"/>
    </row>
    <row r="12" spans="1:25" x14ac:dyDescent="0.2">
      <c r="A12" s="55"/>
      <c r="B12" s="46" t="s">
        <v>79</v>
      </c>
      <c r="C12" s="46"/>
      <c r="D12" s="111">
        <v>4700</v>
      </c>
      <c r="E12" s="49"/>
      <c r="F12" s="46"/>
      <c r="G12" s="46"/>
      <c r="H12" s="46"/>
      <c r="I12" s="50"/>
      <c r="J12" s="46"/>
      <c r="K12" s="46"/>
      <c r="L12" s="46"/>
      <c r="M12" s="50"/>
      <c r="N12" s="46"/>
      <c r="O12" s="46"/>
      <c r="P12" s="46"/>
      <c r="Q12" s="46"/>
      <c r="R12" s="46"/>
      <c r="S12" s="50"/>
      <c r="T12" s="51">
        <v>4700</v>
      </c>
      <c r="U12" s="52"/>
      <c r="V12" s="49"/>
      <c r="W12" s="179"/>
      <c r="X12" s="179"/>
      <c r="Y12" s="179"/>
    </row>
    <row r="13" spans="1:25" x14ac:dyDescent="0.2">
      <c r="A13" s="55"/>
      <c r="B13" s="46" t="s">
        <v>55</v>
      </c>
      <c r="C13" s="46"/>
      <c r="D13" s="114" t="s">
        <v>21</v>
      </c>
      <c r="E13" s="46"/>
      <c r="F13" s="51">
        <v>60</v>
      </c>
      <c r="G13" s="46"/>
      <c r="H13" s="46"/>
      <c r="I13" s="50"/>
      <c r="J13" s="51">
        <v>240</v>
      </c>
      <c r="K13" s="46"/>
      <c r="L13" s="46"/>
      <c r="M13" s="46"/>
      <c r="N13" s="46"/>
      <c r="O13" s="46"/>
      <c r="P13" s="46"/>
      <c r="Q13" s="46"/>
      <c r="R13" s="46"/>
      <c r="S13" s="46"/>
      <c r="T13" s="49" t="s">
        <v>11</v>
      </c>
      <c r="U13" s="50"/>
      <c r="V13" s="51">
        <v>300</v>
      </c>
      <c r="W13" s="179"/>
      <c r="X13" s="179"/>
      <c r="Y13" s="179"/>
    </row>
    <row r="14" spans="1:25" x14ac:dyDescent="0.2">
      <c r="A14" s="55"/>
      <c r="B14" s="46" t="s">
        <v>19</v>
      </c>
      <c r="C14" s="46"/>
      <c r="D14" s="111">
        <v>8700</v>
      </c>
      <c r="E14" s="49"/>
      <c r="F14" s="49" t="s">
        <v>21</v>
      </c>
      <c r="G14" s="52"/>
      <c r="H14" s="46"/>
      <c r="I14" s="50"/>
      <c r="J14" s="49"/>
      <c r="K14" s="46"/>
      <c r="L14" s="46"/>
      <c r="M14" s="50"/>
      <c r="N14" s="46"/>
      <c r="O14" s="46"/>
      <c r="P14" s="46"/>
      <c r="Q14" s="46"/>
      <c r="R14" s="46"/>
      <c r="S14" s="50"/>
      <c r="T14" s="51">
        <v>8700</v>
      </c>
      <c r="U14" s="46"/>
      <c r="V14" s="49"/>
      <c r="W14" s="179"/>
      <c r="X14" s="179"/>
      <c r="Y14" s="179"/>
    </row>
    <row r="15" spans="1:25" x14ac:dyDescent="0.2">
      <c r="A15" s="55"/>
      <c r="B15" s="46" t="s">
        <v>43</v>
      </c>
      <c r="C15" s="46"/>
      <c r="D15" s="111">
        <v>600</v>
      </c>
      <c r="E15" s="49"/>
      <c r="F15" s="49"/>
      <c r="G15" s="52"/>
      <c r="H15" s="46"/>
      <c r="I15" s="50"/>
      <c r="J15" s="51">
        <v>175</v>
      </c>
      <c r="K15" s="46"/>
      <c r="L15" s="46"/>
      <c r="M15" s="50"/>
      <c r="N15" s="46"/>
      <c r="O15" s="46"/>
      <c r="P15" s="46"/>
      <c r="Q15" s="46"/>
      <c r="R15" s="46"/>
      <c r="S15" s="50"/>
      <c r="T15" s="51">
        <v>425</v>
      </c>
      <c r="U15" s="46"/>
      <c r="V15" s="49"/>
      <c r="W15" s="179"/>
      <c r="X15" s="179"/>
      <c r="Y15" s="179"/>
    </row>
    <row r="16" spans="1:25" x14ac:dyDescent="0.2">
      <c r="A16" s="55"/>
      <c r="B16" s="46" t="s">
        <v>42</v>
      </c>
      <c r="C16" s="46"/>
      <c r="D16" s="111">
        <v>4100</v>
      </c>
      <c r="E16" s="49"/>
      <c r="F16" s="49"/>
      <c r="G16" s="52"/>
      <c r="H16" s="46"/>
      <c r="I16" s="50"/>
      <c r="J16" s="49"/>
      <c r="K16" s="46"/>
      <c r="L16" s="46"/>
      <c r="M16" s="46"/>
      <c r="N16" s="46"/>
      <c r="O16" s="46"/>
      <c r="P16" s="46"/>
      <c r="Q16" s="46"/>
      <c r="R16" s="46"/>
      <c r="S16" s="50"/>
      <c r="T16" s="51">
        <v>4100</v>
      </c>
      <c r="U16" s="46"/>
      <c r="V16" s="49"/>
      <c r="W16" s="179"/>
      <c r="X16" s="179"/>
      <c r="Y16" s="179"/>
    </row>
    <row r="17" spans="1:25" x14ac:dyDescent="0.2">
      <c r="A17" s="55"/>
      <c r="B17" s="46" t="s">
        <v>44</v>
      </c>
      <c r="C17" s="46"/>
      <c r="D17" s="111">
        <v>38000</v>
      </c>
      <c r="E17" s="49"/>
      <c r="F17" s="49"/>
      <c r="G17" s="52"/>
      <c r="H17" s="46"/>
      <c r="I17" s="46"/>
      <c r="J17" s="49"/>
      <c r="K17" s="46"/>
      <c r="L17" s="46"/>
      <c r="M17" s="46"/>
      <c r="N17" s="46"/>
      <c r="O17" s="46"/>
      <c r="P17" s="46"/>
      <c r="Q17" s="46"/>
      <c r="R17" s="49"/>
      <c r="S17" s="50"/>
      <c r="T17" s="51">
        <v>38000</v>
      </c>
      <c r="U17" s="46"/>
      <c r="V17" s="49"/>
      <c r="W17" s="179"/>
      <c r="X17" s="179"/>
      <c r="Y17" s="179"/>
    </row>
    <row r="18" spans="1:25" x14ac:dyDescent="0.2">
      <c r="A18" s="55"/>
      <c r="B18" s="46" t="s">
        <v>59</v>
      </c>
      <c r="C18" s="46"/>
      <c r="D18" s="112"/>
      <c r="E18" s="49"/>
      <c r="F18" s="111">
        <v>11500</v>
      </c>
      <c r="G18" s="52"/>
      <c r="H18" s="46"/>
      <c r="I18" s="50"/>
      <c r="J18" s="51">
        <v>1100</v>
      </c>
      <c r="K18" s="46"/>
      <c r="L18" s="46"/>
      <c r="M18" s="46"/>
      <c r="N18" s="46"/>
      <c r="O18" s="46"/>
      <c r="P18" s="46"/>
      <c r="Q18" s="46"/>
      <c r="R18" s="49"/>
      <c r="S18" s="52"/>
      <c r="T18" s="49" t="s">
        <v>30</v>
      </c>
      <c r="U18" s="50"/>
      <c r="V18" s="51">
        <v>12600</v>
      </c>
      <c r="W18" s="179"/>
      <c r="X18" s="179"/>
      <c r="Y18" s="179"/>
    </row>
    <row r="19" spans="1:25" x14ac:dyDescent="0.2">
      <c r="A19" s="55"/>
      <c r="B19" s="46" t="s">
        <v>20</v>
      </c>
      <c r="C19" s="46"/>
      <c r="D19" s="111">
        <v>10700</v>
      </c>
      <c r="E19" s="49"/>
      <c r="F19" s="112"/>
      <c r="G19" s="46"/>
      <c r="H19" s="46"/>
      <c r="I19" s="46"/>
      <c r="J19" s="49"/>
      <c r="K19" s="46"/>
      <c r="L19" s="46"/>
      <c r="M19" s="46"/>
      <c r="N19" s="46"/>
      <c r="O19" s="46"/>
      <c r="P19" s="49"/>
      <c r="Q19" s="46"/>
      <c r="R19" s="49"/>
      <c r="S19" s="46"/>
      <c r="T19" s="51">
        <v>10700</v>
      </c>
      <c r="U19" s="50"/>
      <c r="V19" s="49"/>
      <c r="W19" s="179"/>
      <c r="X19" s="179"/>
      <c r="Y19" s="179"/>
    </row>
    <row r="20" spans="1:25" x14ac:dyDescent="0.2">
      <c r="A20" s="55"/>
      <c r="B20" s="46" t="s">
        <v>66</v>
      </c>
      <c r="C20" s="46"/>
      <c r="D20" s="112"/>
      <c r="E20" s="49"/>
      <c r="F20" s="110">
        <v>3100</v>
      </c>
      <c r="G20" s="52"/>
      <c r="H20" s="46"/>
      <c r="I20" s="50"/>
      <c r="J20" s="51">
        <v>600</v>
      </c>
      <c r="K20" s="46"/>
      <c r="L20" s="46"/>
      <c r="M20" s="46"/>
      <c r="N20" s="46"/>
      <c r="O20" s="46"/>
      <c r="P20" s="46"/>
      <c r="Q20" s="46"/>
      <c r="R20" s="49"/>
      <c r="S20" s="52"/>
      <c r="T20" s="49" t="s">
        <v>30</v>
      </c>
      <c r="U20" s="50"/>
      <c r="V20" s="51">
        <v>3700</v>
      </c>
      <c r="W20" s="179"/>
      <c r="X20" s="179"/>
      <c r="Y20" s="179"/>
    </row>
    <row r="21" spans="1:25" x14ac:dyDescent="0.2">
      <c r="A21" s="55"/>
      <c r="B21" s="46" t="s">
        <v>80</v>
      </c>
      <c r="C21" s="46"/>
      <c r="D21" s="112"/>
      <c r="E21" s="49"/>
      <c r="F21" s="110">
        <v>4300</v>
      </c>
      <c r="G21" s="52"/>
      <c r="H21" s="46"/>
      <c r="I21" s="50"/>
      <c r="J21" s="49"/>
      <c r="K21" s="46"/>
      <c r="L21" s="46"/>
      <c r="M21" s="46"/>
      <c r="N21" s="46"/>
      <c r="O21" s="46"/>
      <c r="P21" s="46"/>
      <c r="Q21" s="46"/>
      <c r="R21" s="49"/>
      <c r="S21" s="52"/>
      <c r="T21" s="49"/>
      <c r="U21" s="50"/>
      <c r="V21" s="51">
        <v>4300</v>
      </c>
      <c r="W21" s="179"/>
      <c r="X21" s="179"/>
      <c r="Y21" s="179"/>
    </row>
    <row r="22" spans="1:25" x14ac:dyDescent="0.2">
      <c r="A22" s="55"/>
      <c r="B22" s="46" t="s">
        <v>110</v>
      </c>
      <c r="C22" s="46"/>
      <c r="D22" s="112"/>
      <c r="E22" s="49"/>
      <c r="F22" s="110">
        <v>1400</v>
      </c>
      <c r="G22" s="52"/>
      <c r="H22" s="46"/>
      <c r="I22" s="46"/>
      <c r="J22" s="49"/>
      <c r="K22" s="46"/>
      <c r="L22" s="46"/>
      <c r="M22" s="50"/>
      <c r="N22" s="49"/>
      <c r="O22" s="52"/>
      <c r="P22" s="49"/>
      <c r="Q22" s="46"/>
      <c r="R22" s="49"/>
      <c r="S22" s="46"/>
      <c r="T22" s="49"/>
      <c r="U22" s="50"/>
      <c r="V22" s="51">
        <v>1400</v>
      </c>
      <c r="W22" s="179"/>
      <c r="X22" s="179"/>
      <c r="Y22" s="179"/>
    </row>
    <row r="23" spans="1:25" x14ac:dyDescent="0.2">
      <c r="A23" s="55"/>
      <c r="B23" s="46" t="s">
        <v>61</v>
      </c>
      <c r="C23" s="46"/>
      <c r="D23" s="112"/>
      <c r="E23" s="49"/>
      <c r="F23" s="110">
        <v>1200</v>
      </c>
      <c r="G23" s="52"/>
      <c r="H23" s="109">
        <v>800</v>
      </c>
      <c r="I23" s="46"/>
      <c r="J23" s="49"/>
      <c r="K23" s="46"/>
      <c r="L23" s="46"/>
      <c r="M23" s="50"/>
      <c r="N23" s="49"/>
      <c r="O23" s="52"/>
      <c r="P23" s="49"/>
      <c r="Q23" s="46"/>
      <c r="R23" s="49"/>
      <c r="S23" s="46"/>
      <c r="T23" s="49"/>
      <c r="U23" s="50"/>
      <c r="V23" s="51">
        <v>400</v>
      </c>
      <c r="W23" s="179"/>
      <c r="X23" s="179"/>
      <c r="Y23" s="179"/>
    </row>
    <row r="24" spans="1:25" x14ac:dyDescent="0.2">
      <c r="A24" s="55"/>
      <c r="B24" s="46" t="s">
        <v>115</v>
      </c>
      <c r="C24" s="46"/>
      <c r="D24" s="112"/>
      <c r="E24" s="49"/>
      <c r="F24" s="110">
        <v>7300</v>
      </c>
      <c r="G24" s="52"/>
      <c r="H24" s="46"/>
      <c r="I24" s="46"/>
      <c r="J24" s="49"/>
      <c r="K24" s="46"/>
      <c r="L24" s="46"/>
      <c r="M24" s="50"/>
      <c r="N24" s="49"/>
      <c r="O24" s="52"/>
      <c r="P24" s="49"/>
      <c r="Q24" s="46"/>
      <c r="R24" s="49"/>
      <c r="S24" s="46"/>
      <c r="T24" s="49"/>
      <c r="U24" s="50"/>
      <c r="V24" s="51">
        <v>7300</v>
      </c>
      <c r="W24" s="179"/>
      <c r="X24" s="179"/>
      <c r="Y24" s="179"/>
    </row>
    <row r="25" spans="1:25" x14ac:dyDescent="0.2">
      <c r="A25" s="55"/>
      <c r="B25" s="46" t="s">
        <v>81</v>
      </c>
      <c r="C25" s="46"/>
      <c r="D25" s="112" t="s">
        <v>21</v>
      </c>
      <c r="E25" s="49"/>
      <c r="F25" s="110">
        <v>10000</v>
      </c>
      <c r="G25" s="46"/>
      <c r="H25" s="46"/>
      <c r="I25" s="46"/>
      <c r="J25" s="49"/>
      <c r="K25" s="46"/>
      <c r="L25" s="46"/>
      <c r="M25" s="52"/>
      <c r="N25" s="49"/>
      <c r="O25" s="46"/>
      <c r="P25" s="49"/>
      <c r="Q25" s="46"/>
      <c r="R25" s="49"/>
      <c r="S25" s="46"/>
      <c r="T25" s="49"/>
      <c r="U25" s="50"/>
      <c r="V25" s="51">
        <v>10000</v>
      </c>
      <c r="W25" s="179"/>
      <c r="X25" s="179"/>
      <c r="Y25" s="179"/>
    </row>
    <row r="26" spans="1:25" ht="12.75" customHeight="1" x14ac:dyDescent="0.2">
      <c r="A26" s="55"/>
      <c r="B26" s="46" t="s">
        <v>116</v>
      </c>
      <c r="C26" s="46"/>
      <c r="D26" s="112"/>
      <c r="E26" s="49"/>
      <c r="F26" s="110">
        <v>18075</v>
      </c>
      <c r="G26" s="52"/>
      <c r="H26" s="46"/>
      <c r="I26" s="46"/>
      <c r="J26" s="49"/>
      <c r="K26" s="46"/>
      <c r="L26" s="46"/>
      <c r="M26" s="46"/>
      <c r="N26" s="49"/>
      <c r="O26" s="46"/>
      <c r="P26" s="49"/>
      <c r="Q26" s="50"/>
      <c r="R26" s="51">
        <v>18075</v>
      </c>
      <c r="S26" s="46"/>
      <c r="T26" s="49"/>
      <c r="U26" s="46"/>
      <c r="V26" s="49"/>
      <c r="W26" s="179"/>
      <c r="X26" s="179"/>
      <c r="Y26" s="179"/>
    </row>
    <row r="27" spans="1:25" x14ac:dyDescent="0.2">
      <c r="A27" s="55"/>
      <c r="B27" s="46" t="s">
        <v>69</v>
      </c>
      <c r="C27" s="46"/>
      <c r="D27" s="111">
        <v>1300</v>
      </c>
      <c r="E27" s="49"/>
      <c r="F27" s="112"/>
      <c r="G27" s="46"/>
      <c r="H27" s="46"/>
      <c r="I27" s="46"/>
      <c r="J27" s="49"/>
      <c r="K27" s="46"/>
      <c r="L27" s="46"/>
      <c r="M27" s="46"/>
      <c r="N27" s="49"/>
      <c r="O27" s="50"/>
      <c r="P27" s="51">
        <v>1300</v>
      </c>
      <c r="Q27" s="46"/>
      <c r="R27" s="49"/>
      <c r="S27" s="46"/>
      <c r="T27" s="49"/>
      <c r="U27" s="46"/>
      <c r="V27" s="49"/>
      <c r="W27" s="179"/>
      <c r="X27" s="179"/>
      <c r="Y27" s="179"/>
    </row>
    <row r="28" spans="1:25" x14ac:dyDescent="0.2">
      <c r="A28" s="55"/>
      <c r="B28" s="46" t="s">
        <v>58</v>
      </c>
      <c r="C28" s="46"/>
      <c r="D28" s="112"/>
      <c r="E28" s="49"/>
      <c r="F28" s="111">
        <v>49355</v>
      </c>
      <c r="G28" s="50"/>
      <c r="H28" s="49"/>
      <c r="I28" s="46"/>
      <c r="J28" s="49"/>
      <c r="K28" s="50"/>
      <c r="L28" s="46"/>
      <c r="M28" s="50"/>
      <c r="N28" s="51">
        <v>49355</v>
      </c>
      <c r="O28" s="46"/>
      <c r="P28" s="46"/>
      <c r="Q28" s="46"/>
      <c r="R28" s="46"/>
      <c r="S28" s="46"/>
      <c r="T28" s="49"/>
      <c r="U28" s="46"/>
      <c r="V28" s="49"/>
      <c r="W28" s="179"/>
      <c r="X28" s="179"/>
      <c r="Y28" s="179"/>
    </row>
    <row r="29" spans="1:25" ht="12.75" customHeight="1" x14ac:dyDescent="0.2">
      <c r="A29" s="55"/>
      <c r="B29" s="46" t="s">
        <v>34</v>
      </c>
      <c r="C29" s="46"/>
      <c r="D29" s="111">
        <v>27185</v>
      </c>
      <c r="E29" s="49"/>
      <c r="F29" s="49" t="s">
        <v>21</v>
      </c>
      <c r="G29" s="50"/>
      <c r="H29" s="49"/>
      <c r="I29" s="46"/>
      <c r="J29" s="49"/>
      <c r="K29" s="50"/>
      <c r="L29" s="51">
        <v>27185</v>
      </c>
      <c r="M29" s="46"/>
      <c r="N29" s="49"/>
      <c r="O29" s="46"/>
      <c r="P29" s="46"/>
      <c r="Q29" s="46"/>
      <c r="R29" s="46"/>
      <c r="S29" s="46"/>
      <c r="T29" s="49"/>
      <c r="U29" s="46"/>
      <c r="V29" s="49"/>
      <c r="W29" s="179"/>
      <c r="X29" s="179"/>
      <c r="Y29" s="179"/>
    </row>
    <row r="30" spans="1:25" x14ac:dyDescent="0.2">
      <c r="A30" s="55"/>
      <c r="B30" s="46" t="s">
        <v>35</v>
      </c>
      <c r="C30" s="46"/>
      <c r="D30" s="111">
        <v>4080</v>
      </c>
      <c r="E30" s="49"/>
      <c r="F30" s="49"/>
      <c r="G30" s="50"/>
      <c r="H30" s="185">
        <v>370</v>
      </c>
      <c r="I30" s="46"/>
      <c r="J30" s="49"/>
      <c r="K30" s="50"/>
      <c r="L30" s="51">
        <v>4450</v>
      </c>
      <c r="M30" s="46"/>
      <c r="N30" s="49"/>
      <c r="O30" s="46"/>
      <c r="P30" s="46"/>
      <c r="Q30" s="46"/>
      <c r="R30" s="46"/>
      <c r="S30" s="46"/>
      <c r="T30" s="49"/>
      <c r="U30" s="46"/>
      <c r="V30" s="49"/>
      <c r="W30" s="179"/>
      <c r="X30" s="179"/>
      <c r="Y30" s="179"/>
    </row>
    <row r="31" spans="1:25" ht="13.5" customHeight="1" x14ac:dyDescent="0.2">
      <c r="A31" s="55"/>
      <c r="B31" s="46" t="s">
        <v>36</v>
      </c>
      <c r="C31" s="46"/>
      <c r="D31" s="111">
        <v>2000</v>
      </c>
      <c r="E31" s="49"/>
      <c r="F31" s="49"/>
      <c r="G31" s="50"/>
      <c r="H31" s="49"/>
      <c r="I31" s="46"/>
      <c r="J31" s="49"/>
      <c r="K31" s="50"/>
      <c r="L31" s="51">
        <v>2000</v>
      </c>
      <c r="M31" s="46"/>
      <c r="N31" s="49"/>
      <c r="O31" s="46"/>
      <c r="P31" s="46"/>
      <c r="Q31" s="46"/>
      <c r="R31" s="46"/>
      <c r="S31" s="46"/>
      <c r="T31" s="49"/>
      <c r="U31" s="46"/>
      <c r="V31" s="49"/>
      <c r="W31" s="179"/>
      <c r="X31" s="179"/>
      <c r="Y31" s="179"/>
    </row>
    <row r="32" spans="1:25" x14ac:dyDescent="0.2">
      <c r="A32" s="55"/>
      <c r="B32" s="46" t="s">
        <v>63</v>
      </c>
      <c r="C32" s="46"/>
      <c r="D32" s="111">
        <v>770</v>
      </c>
      <c r="E32" s="49"/>
      <c r="F32" s="49"/>
      <c r="G32" s="50"/>
      <c r="H32" s="49"/>
      <c r="I32" s="46"/>
      <c r="J32" s="51">
        <v>230</v>
      </c>
      <c r="K32" s="50"/>
      <c r="L32" s="51">
        <v>540</v>
      </c>
      <c r="M32" s="46"/>
      <c r="N32" s="49"/>
      <c r="O32" s="46"/>
      <c r="P32" s="46"/>
      <c r="Q32" s="46"/>
      <c r="R32" s="46"/>
      <c r="S32" s="46"/>
      <c r="T32" s="49"/>
      <c r="U32" s="46"/>
      <c r="V32" s="49"/>
      <c r="W32" s="179"/>
      <c r="X32" s="179"/>
      <c r="Y32" s="179"/>
    </row>
    <row r="33" spans="1:25" x14ac:dyDescent="0.2">
      <c r="A33" s="55"/>
      <c r="B33" s="46" t="s">
        <v>64</v>
      </c>
      <c r="C33" s="46"/>
      <c r="D33" s="111">
        <v>1275</v>
      </c>
      <c r="E33" s="49"/>
      <c r="F33" s="49"/>
      <c r="G33" s="46"/>
      <c r="H33" s="49"/>
      <c r="I33" s="50"/>
      <c r="J33" s="49"/>
      <c r="K33" s="50"/>
      <c r="L33" s="51">
        <v>1275</v>
      </c>
      <c r="M33" s="46"/>
      <c r="N33" s="49"/>
      <c r="O33" s="46"/>
      <c r="P33" s="46"/>
      <c r="Q33" s="46"/>
      <c r="R33" s="46"/>
      <c r="S33" s="46"/>
      <c r="T33" s="49"/>
      <c r="U33" s="46"/>
      <c r="V33" s="49"/>
      <c r="W33" s="179"/>
      <c r="X33" s="179"/>
      <c r="Y33" s="179"/>
    </row>
    <row r="34" spans="1:25" x14ac:dyDescent="0.2">
      <c r="A34" s="55"/>
      <c r="B34" s="46" t="s">
        <v>65</v>
      </c>
      <c r="C34" s="46"/>
      <c r="D34" s="111">
        <v>980</v>
      </c>
      <c r="E34" s="49"/>
      <c r="F34" s="49"/>
      <c r="G34" s="46"/>
      <c r="H34" s="49"/>
      <c r="I34" s="50"/>
      <c r="J34" s="49"/>
      <c r="K34" s="50"/>
      <c r="L34" s="51">
        <v>980</v>
      </c>
      <c r="M34" s="46"/>
      <c r="N34" s="49"/>
      <c r="O34" s="46"/>
      <c r="P34" s="46"/>
      <c r="Q34" s="46"/>
      <c r="R34" s="46"/>
      <c r="S34" s="46"/>
      <c r="T34" s="49"/>
      <c r="U34" s="46"/>
      <c r="V34" s="49"/>
      <c r="W34" s="179"/>
      <c r="X34" s="179"/>
      <c r="Y34" s="179"/>
    </row>
    <row r="35" spans="1:25" ht="13.5" thickBot="1" x14ac:dyDescent="0.25">
      <c r="A35" s="55"/>
      <c r="B35" s="46" t="s">
        <v>45</v>
      </c>
      <c r="C35" s="46"/>
      <c r="D35" s="115">
        <f>SUM(D11:D34)</f>
        <v>106290</v>
      </c>
      <c r="E35" s="46"/>
      <c r="F35" s="113">
        <f>SUM(F11:F34)</f>
        <v>106290</v>
      </c>
      <c r="G35" s="50"/>
      <c r="H35" s="49"/>
      <c r="I35" s="46"/>
      <c r="J35" s="49"/>
      <c r="K35" s="46"/>
      <c r="L35" s="49"/>
      <c r="M35" s="46"/>
      <c r="N35" s="49"/>
      <c r="O35" s="46"/>
      <c r="P35" s="46"/>
      <c r="Q35" s="46"/>
      <c r="R35" s="46"/>
      <c r="S35" s="46"/>
      <c r="T35" s="49"/>
      <c r="U35" s="46"/>
      <c r="V35" s="49"/>
      <c r="W35" s="179"/>
      <c r="X35" s="179"/>
      <c r="Y35" s="179"/>
    </row>
    <row r="36" spans="1:25" ht="13.5" thickTop="1" x14ac:dyDescent="0.2">
      <c r="A36" s="55"/>
      <c r="B36" s="46"/>
      <c r="C36" s="46"/>
      <c r="D36" s="46"/>
      <c r="E36" s="46"/>
      <c r="F36" s="46"/>
      <c r="G36" s="46"/>
      <c r="H36" s="49"/>
      <c r="I36" s="50"/>
      <c r="J36" s="49"/>
      <c r="K36" s="46"/>
      <c r="L36" s="49"/>
      <c r="M36" s="46"/>
      <c r="N36" s="49"/>
      <c r="O36" s="46"/>
      <c r="P36" s="46"/>
      <c r="Q36" s="46"/>
      <c r="R36" s="46"/>
      <c r="S36" s="46"/>
      <c r="T36" s="49"/>
      <c r="U36" s="46"/>
      <c r="V36" s="49"/>
      <c r="W36" s="179"/>
      <c r="X36" s="179"/>
      <c r="Y36" s="179"/>
    </row>
    <row r="37" spans="1:25" x14ac:dyDescent="0.2">
      <c r="A37" s="55"/>
      <c r="B37" s="46" t="s">
        <v>37</v>
      </c>
      <c r="C37" s="46"/>
      <c r="D37" s="46"/>
      <c r="E37" s="46"/>
      <c r="F37" s="46"/>
      <c r="G37" s="46"/>
      <c r="H37" s="51">
        <v>1700</v>
      </c>
      <c r="I37" s="50"/>
      <c r="J37" s="49"/>
      <c r="K37" s="46"/>
      <c r="L37" s="51">
        <v>1700</v>
      </c>
      <c r="M37" s="46"/>
      <c r="N37" s="49"/>
      <c r="O37" s="46"/>
      <c r="P37" s="46"/>
      <c r="Q37" s="46"/>
      <c r="R37" s="46"/>
      <c r="S37" s="46"/>
      <c r="T37" s="49"/>
      <c r="U37" s="46"/>
      <c r="V37" s="49"/>
      <c r="W37" s="179"/>
      <c r="X37" s="179"/>
      <c r="Y37" s="179"/>
    </row>
    <row r="38" spans="1:25" x14ac:dyDescent="0.2">
      <c r="A38" s="55"/>
      <c r="B38" s="46" t="s">
        <v>38</v>
      </c>
      <c r="C38" s="46"/>
      <c r="D38" s="46"/>
      <c r="E38" s="46"/>
      <c r="F38" s="46"/>
      <c r="G38" s="46"/>
      <c r="H38" s="51">
        <v>240</v>
      </c>
      <c r="I38" s="50"/>
      <c r="J38" s="49"/>
      <c r="K38" s="46"/>
      <c r="L38" s="51">
        <v>240</v>
      </c>
      <c r="M38" s="46"/>
      <c r="N38" s="49"/>
      <c r="O38" s="46"/>
      <c r="P38" s="46"/>
      <c r="Q38" s="46"/>
      <c r="R38" s="46"/>
      <c r="S38" s="46"/>
      <c r="T38" s="49"/>
      <c r="U38" s="46"/>
      <c r="V38" s="49"/>
      <c r="W38" s="179"/>
      <c r="X38" s="179"/>
      <c r="Y38" s="179"/>
    </row>
    <row r="39" spans="1:25" x14ac:dyDescent="0.2">
      <c r="A39" s="55"/>
      <c r="B39" s="46" t="s">
        <v>39</v>
      </c>
      <c r="C39" s="46"/>
      <c r="D39" s="46"/>
      <c r="E39" s="46"/>
      <c r="F39" s="46"/>
      <c r="G39" s="46"/>
      <c r="H39" s="51">
        <v>580</v>
      </c>
      <c r="I39" s="50"/>
      <c r="J39" s="49"/>
      <c r="K39" s="46"/>
      <c r="L39" s="51">
        <v>580</v>
      </c>
      <c r="M39" s="46"/>
      <c r="N39" s="49"/>
      <c r="O39" s="46"/>
      <c r="P39" s="46"/>
      <c r="Q39" s="46"/>
      <c r="R39" s="46"/>
      <c r="S39" s="46"/>
      <c r="T39" s="49"/>
      <c r="U39" s="50"/>
      <c r="V39" s="49"/>
      <c r="W39" s="179"/>
      <c r="X39" s="179"/>
      <c r="Y39" s="179"/>
    </row>
    <row r="40" spans="1:25" x14ac:dyDescent="0.2">
      <c r="A40" s="55"/>
      <c r="B40" s="46" t="s">
        <v>53</v>
      </c>
      <c r="C40" s="46"/>
      <c r="D40" s="46"/>
      <c r="E40" s="46"/>
      <c r="F40" s="46"/>
      <c r="G40" s="46"/>
      <c r="H40" s="49"/>
      <c r="I40" s="46"/>
      <c r="J40" s="51">
        <v>580</v>
      </c>
      <c r="K40" s="46"/>
      <c r="L40" s="49"/>
      <c r="M40" s="46"/>
      <c r="N40" s="49"/>
      <c r="O40" s="46"/>
      <c r="P40" s="46"/>
      <c r="Q40" s="46"/>
      <c r="R40" s="46"/>
      <c r="S40" s="46"/>
      <c r="T40" s="49"/>
      <c r="U40" s="50"/>
      <c r="V40" s="51">
        <v>580</v>
      </c>
      <c r="W40" s="179"/>
      <c r="X40" s="179"/>
      <c r="Y40" s="179"/>
    </row>
    <row r="41" spans="1:25" x14ac:dyDescent="0.2">
      <c r="A41" s="55"/>
      <c r="B41" s="46" t="s">
        <v>60</v>
      </c>
      <c r="C41" s="46"/>
      <c r="D41" s="46"/>
      <c r="E41" s="46"/>
      <c r="F41" s="46"/>
      <c r="G41" s="46"/>
      <c r="H41" s="51">
        <v>175</v>
      </c>
      <c r="I41" s="46"/>
      <c r="J41" s="49"/>
      <c r="K41" s="46"/>
      <c r="L41" s="51">
        <v>175</v>
      </c>
      <c r="M41" s="46"/>
      <c r="N41" s="49"/>
      <c r="O41" s="52"/>
      <c r="P41" s="46"/>
      <c r="Q41" s="46"/>
      <c r="R41" s="46"/>
      <c r="S41" s="52"/>
      <c r="T41" s="49"/>
      <c r="U41" s="52"/>
      <c r="V41" s="49"/>
      <c r="W41" s="179"/>
      <c r="X41" s="179"/>
      <c r="Y41" s="179"/>
    </row>
    <row r="42" spans="1:25" x14ac:dyDescent="0.2">
      <c r="A42" s="55"/>
      <c r="B42" s="46" t="s">
        <v>52</v>
      </c>
      <c r="C42" s="46"/>
      <c r="D42" s="46"/>
      <c r="E42" s="46"/>
      <c r="F42" s="46"/>
      <c r="G42" s="46"/>
      <c r="H42" s="46"/>
      <c r="I42" s="46"/>
      <c r="J42" s="64">
        <v>370</v>
      </c>
      <c r="K42" s="46"/>
      <c r="L42" s="50"/>
      <c r="M42" s="46"/>
      <c r="N42" s="60"/>
      <c r="O42" s="50"/>
      <c r="P42" s="46"/>
      <c r="Q42" s="50"/>
      <c r="R42" s="46"/>
      <c r="S42" s="50"/>
      <c r="T42" s="49"/>
      <c r="U42" s="50"/>
      <c r="V42" s="51">
        <v>370</v>
      </c>
      <c r="W42" s="179"/>
      <c r="X42" s="179"/>
      <c r="Y42" s="179"/>
    </row>
    <row r="43" spans="1:25" x14ac:dyDescent="0.2">
      <c r="A43" s="55"/>
      <c r="B43" s="46" t="s">
        <v>54</v>
      </c>
      <c r="C43" s="46"/>
      <c r="D43" s="46"/>
      <c r="E43" s="46"/>
      <c r="F43" s="46"/>
      <c r="G43" s="46"/>
      <c r="H43" s="60"/>
      <c r="I43" s="46"/>
      <c r="J43" s="51">
        <v>800</v>
      </c>
      <c r="K43" s="46"/>
      <c r="L43" s="49"/>
      <c r="M43" s="46"/>
      <c r="N43" s="64">
        <v>800</v>
      </c>
      <c r="O43" s="50"/>
      <c r="P43" s="46"/>
      <c r="Q43" s="50"/>
      <c r="R43" s="46"/>
      <c r="S43" s="46"/>
      <c r="T43" s="49"/>
      <c r="U43" s="50"/>
      <c r="V43" s="49"/>
      <c r="W43" s="179"/>
      <c r="X43" s="179"/>
      <c r="Y43" s="179"/>
    </row>
    <row r="44" spans="1:25" x14ac:dyDescent="0.2">
      <c r="A44" s="55"/>
      <c r="B44" s="46" t="s">
        <v>62</v>
      </c>
      <c r="C44" s="46"/>
      <c r="D44" s="46"/>
      <c r="E44" s="46"/>
      <c r="F44" s="46"/>
      <c r="G44" s="46"/>
      <c r="H44" s="92">
        <v>230</v>
      </c>
      <c r="I44" s="50"/>
      <c r="J44" s="29"/>
      <c r="K44" s="46"/>
      <c r="L44" s="29"/>
      <c r="M44" s="49"/>
      <c r="N44" s="29"/>
      <c r="O44" s="50"/>
      <c r="P44" s="46"/>
      <c r="Q44" s="50"/>
      <c r="R44" s="46"/>
      <c r="S44" s="46"/>
      <c r="T44" s="54">
        <v>230</v>
      </c>
      <c r="U44" s="50"/>
      <c r="V44" s="49"/>
      <c r="W44" s="179"/>
      <c r="X44" s="179"/>
      <c r="Y44" s="179"/>
    </row>
    <row r="45" spans="1:25" x14ac:dyDescent="0.2">
      <c r="A45" s="55"/>
      <c r="B45" s="46"/>
      <c r="C45" s="46"/>
      <c r="D45" s="46"/>
      <c r="E45" s="46"/>
      <c r="F45" s="46"/>
      <c r="G45" s="91"/>
      <c r="H45" s="64">
        <v>4095</v>
      </c>
      <c r="I45" s="61"/>
      <c r="J45" s="64">
        <v>4095</v>
      </c>
      <c r="K45" s="91"/>
      <c r="L45" s="64">
        <v>39125</v>
      </c>
      <c r="M45" s="50"/>
      <c r="N45" s="51">
        <v>50155</v>
      </c>
      <c r="O45" s="50"/>
      <c r="P45" s="46"/>
      <c r="Q45" s="50"/>
      <c r="R45" s="46"/>
      <c r="S45" s="46"/>
      <c r="T45" s="49" t="s">
        <v>27</v>
      </c>
      <c r="U45" s="50"/>
      <c r="V45" s="49"/>
      <c r="W45" s="179"/>
      <c r="X45" s="179"/>
      <c r="Y45" s="179"/>
    </row>
    <row r="46" spans="1:25" x14ac:dyDescent="0.2">
      <c r="A46" s="55"/>
      <c r="B46" s="46" t="s">
        <v>40</v>
      </c>
      <c r="C46" s="46"/>
      <c r="D46" s="46"/>
      <c r="E46" s="46"/>
      <c r="F46" s="46"/>
      <c r="G46" s="46"/>
      <c r="H46" s="51">
        <v>3309</v>
      </c>
      <c r="I46" s="46"/>
      <c r="J46" s="49"/>
      <c r="K46" s="46"/>
      <c r="L46" s="51">
        <v>3309</v>
      </c>
      <c r="M46" s="46"/>
      <c r="N46" s="49"/>
      <c r="O46" s="50"/>
      <c r="P46" s="46"/>
      <c r="Q46" s="50"/>
      <c r="R46" s="46"/>
      <c r="S46" s="50"/>
      <c r="T46" s="49" t="s">
        <v>21</v>
      </c>
      <c r="U46" s="50"/>
      <c r="V46" s="49"/>
      <c r="W46" s="179"/>
      <c r="X46" s="179"/>
      <c r="Y46" s="179"/>
    </row>
    <row r="47" spans="1:25" ht="15" customHeight="1" x14ac:dyDescent="0.2">
      <c r="A47" s="55"/>
      <c r="B47" s="46" t="s">
        <v>56</v>
      </c>
      <c r="C47" s="46"/>
      <c r="D47" s="46"/>
      <c r="E47" s="46"/>
      <c r="F47" s="46"/>
      <c r="G47" s="46"/>
      <c r="H47" s="49"/>
      <c r="I47" s="50"/>
      <c r="J47" s="51">
        <v>3309</v>
      </c>
      <c r="K47" s="46"/>
      <c r="L47" s="29" t="s">
        <v>24</v>
      </c>
      <c r="M47" s="46"/>
      <c r="N47" s="29" t="s">
        <v>25</v>
      </c>
      <c r="O47" s="50"/>
      <c r="P47" s="46"/>
      <c r="Q47" s="50"/>
      <c r="R47" s="46"/>
      <c r="S47" s="50"/>
      <c r="T47" s="49"/>
      <c r="U47" s="50"/>
      <c r="V47" s="51">
        <v>3309</v>
      </c>
      <c r="W47" s="179"/>
      <c r="X47" s="179"/>
      <c r="Y47" s="179"/>
    </row>
    <row r="48" spans="1:25" x14ac:dyDescent="0.2">
      <c r="A48" s="55"/>
      <c r="B48" s="46"/>
      <c r="C48" s="46"/>
      <c r="D48" s="46"/>
      <c r="E48" s="46"/>
      <c r="F48" s="46"/>
      <c r="G48" s="46"/>
      <c r="H48" s="49"/>
      <c r="I48" s="46"/>
      <c r="J48" s="49"/>
      <c r="K48" s="46"/>
      <c r="L48" s="51">
        <v>42434</v>
      </c>
      <c r="M48" s="50"/>
      <c r="N48" s="51">
        <v>50155</v>
      </c>
      <c r="O48" s="50"/>
      <c r="P48" s="46"/>
      <c r="Q48" s="50"/>
      <c r="R48" s="46"/>
      <c r="S48" s="50"/>
      <c r="T48" s="49"/>
      <c r="U48" s="50"/>
      <c r="V48" s="49"/>
      <c r="W48" s="179"/>
      <c r="X48" s="179"/>
      <c r="Y48" s="179"/>
    </row>
    <row r="49" spans="1:25" ht="15.75" customHeight="1" x14ac:dyDescent="0.2">
      <c r="A49" s="55"/>
      <c r="B49" s="46" t="s">
        <v>18</v>
      </c>
      <c r="C49" s="46"/>
      <c r="D49" s="46"/>
      <c r="E49" s="46"/>
      <c r="F49" s="46"/>
      <c r="G49" s="46"/>
      <c r="H49" s="29" t="s">
        <v>22</v>
      </c>
      <c r="I49" s="46"/>
      <c r="J49" s="29" t="s">
        <v>23</v>
      </c>
      <c r="K49" s="46"/>
      <c r="L49" s="92">
        <v>7721</v>
      </c>
      <c r="M49" s="46"/>
      <c r="N49" s="29" t="s">
        <v>25</v>
      </c>
      <c r="O49" s="50"/>
      <c r="P49" s="29" t="s">
        <v>24</v>
      </c>
      <c r="Q49" s="50"/>
      <c r="R49" s="92">
        <v>7721</v>
      </c>
      <c r="S49" s="50"/>
      <c r="T49" s="49"/>
      <c r="U49" s="50"/>
      <c r="V49" s="49"/>
      <c r="W49" s="179"/>
      <c r="X49" s="179"/>
      <c r="Y49" s="179"/>
    </row>
    <row r="50" spans="1:25" ht="15.75" customHeight="1" thickBot="1" x14ac:dyDescent="0.25">
      <c r="A50" s="55"/>
      <c r="B50" s="46"/>
      <c r="C50" s="46"/>
      <c r="D50" s="46"/>
      <c r="E50" s="46"/>
      <c r="F50" s="46"/>
      <c r="G50" s="46"/>
      <c r="H50" s="186">
        <v>7404</v>
      </c>
      <c r="I50" s="50"/>
      <c r="J50" s="186">
        <v>7404</v>
      </c>
      <c r="K50" s="46"/>
      <c r="L50" s="186">
        <v>50155</v>
      </c>
      <c r="M50" s="50"/>
      <c r="N50" s="186">
        <v>50155</v>
      </c>
      <c r="O50" s="50"/>
      <c r="P50" s="51">
        <v>1300</v>
      </c>
      <c r="Q50" s="50"/>
      <c r="R50" s="51">
        <v>25796</v>
      </c>
      <c r="S50" s="50"/>
      <c r="T50" s="49" t="s">
        <v>28</v>
      </c>
      <c r="U50" s="50"/>
      <c r="V50" s="49"/>
      <c r="W50" s="179"/>
      <c r="X50" s="179"/>
      <c r="Y50" s="179"/>
    </row>
    <row r="51" spans="1:25" ht="15" customHeight="1" thickTop="1" x14ac:dyDescent="0.2">
      <c r="A51" s="55"/>
      <c r="B51" s="46" t="s">
        <v>117</v>
      </c>
      <c r="C51" s="46"/>
      <c r="D51" s="46"/>
      <c r="E51" s="46"/>
      <c r="F51" s="46"/>
      <c r="G51" s="46"/>
      <c r="H51" s="46"/>
      <c r="I51" s="46"/>
      <c r="J51" s="49"/>
      <c r="K51" s="46"/>
      <c r="L51" s="49"/>
      <c r="M51" s="46"/>
      <c r="N51" s="46"/>
      <c r="O51" s="50"/>
      <c r="P51" s="92">
        <v>24496</v>
      </c>
      <c r="Q51" s="50"/>
      <c r="R51" s="29" t="s">
        <v>26</v>
      </c>
      <c r="S51" s="50"/>
      <c r="T51" s="29"/>
      <c r="U51" s="50"/>
      <c r="V51" s="92">
        <v>24496</v>
      </c>
      <c r="W51" s="179"/>
      <c r="X51" s="179"/>
      <c r="Y51" s="179"/>
    </row>
    <row r="52" spans="1:25" ht="13.5" thickBot="1" x14ac:dyDescent="0.25">
      <c r="A52" s="5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50"/>
      <c r="P52" s="186">
        <v>25796</v>
      </c>
      <c r="Q52" s="50"/>
      <c r="R52" s="186">
        <v>25796</v>
      </c>
      <c r="S52" s="50"/>
      <c r="T52" s="186">
        <v>68755</v>
      </c>
      <c r="U52" s="50"/>
      <c r="V52" s="186">
        <v>68755</v>
      </c>
      <c r="W52" s="179"/>
      <c r="X52" s="179"/>
      <c r="Y52" s="179"/>
    </row>
    <row r="53" spans="1:25" ht="14.25" thickTop="1" thickBot="1" x14ac:dyDescent="0.25">
      <c r="A53" s="179"/>
      <c r="B53" s="182"/>
      <c r="C53" s="182"/>
      <c r="D53" s="187"/>
      <c r="E53" s="187"/>
      <c r="F53" s="187"/>
      <c r="G53" s="187"/>
      <c r="H53" s="187"/>
      <c r="I53" s="187"/>
      <c r="J53" s="187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1:25" x14ac:dyDescent="0.2">
      <c r="A54" s="182" t="s">
        <v>128</v>
      </c>
      <c r="B54" s="182"/>
      <c r="C54" s="182"/>
      <c r="D54" s="188"/>
      <c r="E54" s="188"/>
      <c r="F54" s="188"/>
      <c r="G54" s="188"/>
      <c r="H54" s="188"/>
      <c r="I54" s="188"/>
      <c r="J54" s="188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1:25" x14ac:dyDescent="0.2">
      <c r="A55" s="179"/>
      <c r="B55" s="189" t="s">
        <v>124</v>
      </c>
      <c r="C55" s="183"/>
      <c r="D55" s="178"/>
      <c r="E55" s="178"/>
      <c r="F55" s="178"/>
      <c r="G55" s="178"/>
      <c r="H55" s="178"/>
      <c r="I55" s="178"/>
      <c r="J55" s="178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1:25" x14ac:dyDescent="0.2">
      <c r="A56" s="179"/>
      <c r="B56" s="42"/>
      <c r="C56" s="42"/>
      <c r="D56" s="119" t="s">
        <v>67</v>
      </c>
      <c r="E56" s="43"/>
      <c r="F56" s="42"/>
      <c r="G56" s="72"/>
      <c r="H56" s="42"/>
      <c r="I56" s="42"/>
      <c r="J56" s="42"/>
      <c r="K56" s="42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1:25" x14ac:dyDescent="0.2">
      <c r="A57" s="179"/>
      <c r="B57" s="42"/>
      <c r="C57" s="42"/>
      <c r="D57" s="119" t="s">
        <v>4</v>
      </c>
      <c r="E57" s="43"/>
      <c r="F57" s="42"/>
      <c r="G57" s="72"/>
      <c r="H57" s="42"/>
      <c r="I57" s="42"/>
      <c r="J57" s="42"/>
      <c r="K57" s="42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1:25" x14ac:dyDescent="0.2">
      <c r="A58" s="179"/>
      <c r="B58" s="42"/>
      <c r="C58" s="42"/>
      <c r="D58" s="119" t="s">
        <v>126</v>
      </c>
      <c r="E58" s="43"/>
      <c r="F58" s="42"/>
      <c r="G58" s="72"/>
      <c r="H58" s="42"/>
      <c r="I58" s="42"/>
      <c r="J58" s="42"/>
      <c r="K58" s="42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1:25" x14ac:dyDescent="0.2">
      <c r="A59" s="179"/>
      <c r="B59" s="69" t="s">
        <v>58</v>
      </c>
      <c r="C59" s="69"/>
      <c r="D59" s="70"/>
      <c r="E59" s="70"/>
      <c r="F59" s="34"/>
      <c r="G59" s="61"/>
      <c r="H59" s="158">
        <v>49355</v>
      </c>
      <c r="I59" s="69"/>
      <c r="J59" s="69"/>
      <c r="K59" s="6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1:25" x14ac:dyDescent="0.2">
      <c r="A60" s="179"/>
      <c r="B60" s="69" t="s">
        <v>34</v>
      </c>
      <c r="C60" s="69"/>
      <c r="D60" s="70"/>
      <c r="E60" s="70"/>
      <c r="F60" s="35"/>
      <c r="G60" s="61"/>
      <c r="H60" s="149">
        <v>-27185</v>
      </c>
      <c r="I60" s="70"/>
      <c r="J60" s="69"/>
      <c r="K60" s="6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1:25" x14ac:dyDescent="0.2">
      <c r="A61" s="179"/>
      <c r="B61" s="69" t="s">
        <v>82</v>
      </c>
      <c r="C61" s="69"/>
      <c r="D61" s="62"/>
      <c r="E61" s="62"/>
      <c r="F61" s="34"/>
      <c r="G61" s="61"/>
      <c r="H61" s="158">
        <v>22170</v>
      </c>
      <c r="I61" s="69"/>
      <c r="J61" s="69"/>
      <c r="K61" s="6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1:25" x14ac:dyDescent="0.2">
      <c r="A62" s="179"/>
      <c r="B62" s="69" t="s">
        <v>70</v>
      </c>
      <c r="C62" s="69"/>
      <c r="D62" s="62"/>
      <c r="E62" s="62"/>
      <c r="F62" s="36"/>
      <c r="G62" s="37"/>
      <c r="H62" s="37"/>
      <c r="I62" s="69"/>
      <c r="J62" s="69"/>
      <c r="K62" s="6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1:25" x14ac:dyDescent="0.2">
      <c r="A63" s="179"/>
      <c r="B63" s="69" t="s">
        <v>83</v>
      </c>
      <c r="C63" s="69"/>
      <c r="D63" s="62"/>
      <c r="E63" s="62"/>
      <c r="F63" s="151">
        <v>4450</v>
      </c>
      <c r="G63" s="37"/>
      <c r="H63" s="37"/>
      <c r="I63" s="69"/>
      <c r="J63" s="69"/>
      <c r="K63" s="6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1:25" x14ac:dyDescent="0.2">
      <c r="A64" s="179"/>
      <c r="B64" s="69" t="s">
        <v>84</v>
      </c>
      <c r="C64" s="69"/>
      <c r="D64" s="62"/>
      <c r="E64" s="62"/>
      <c r="F64" s="152">
        <v>2000</v>
      </c>
      <c r="G64" s="37"/>
      <c r="H64" s="37"/>
      <c r="I64" s="69"/>
      <c r="J64" s="69"/>
      <c r="K64" s="6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1:25" x14ac:dyDescent="0.2">
      <c r="A65" s="179"/>
      <c r="B65" s="69" t="s">
        <v>85</v>
      </c>
      <c r="C65" s="69"/>
      <c r="D65" s="62"/>
      <c r="E65" s="62"/>
      <c r="F65" s="152">
        <v>540</v>
      </c>
      <c r="G65" s="61"/>
      <c r="H65" s="38"/>
      <c r="I65" s="69"/>
      <c r="J65" s="69"/>
      <c r="K65" s="6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1:25" x14ac:dyDescent="0.2">
      <c r="A66" s="179"/>
      <c r="B66" s="69" t="s">
        <v>86</v>
      </c>
      <c r="C66" s="69"/>
      <c r="D66" s="62"/>
      <c r="E66" s="62"/>
      <c r="F66" s="152">
        <v>1275</v>
      </c>
      <c r="G66" s="61"/>
      <c r="H66" s="38"/>
      <c r="I66" s="69"/>
      <c r="J66" s="69"/>
      <c r="K66" s="6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1:25" x14ac:dyDescent="0.2">
      <c r="A67" s="179"/>
      <c r="B67" s="69" t="s">
        <v>87</v>
      </c>
      <c r="C67" s="69"/>
      <c r="D67" s="62"/>
      <c r="E67" s="62"/>
      <c r="F67" s="152">
        <v>1700</v>
      </c>
      <c r="G67" s="61"/>
      <c r="H67" s="34"/>
      <c r="I67" s="69"/>
      <c r="J67" s="69"/>
      <c r="K67" s="6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1:25" x14ac:dyDescent="0.2">
      <c r="A68" s="179"/>
      <c r="B68" s="69" t="s">
        <v>88</v>
      </c>
      <c r="C68" s="69"/>
      <c r="D68" s="62"/>
      <c r="E68" s="62"/>
      <c r="F68" s="153">
        <v>240</v>
      </c>
      <c r="G68" s="61"/>
      <c r="H68" s="38"/>
      <c r="I68" s="69"/>
      <c r="J68" s="69"/>
      <c r="K68" s="6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1:25" x14ac:dyDescent="0.2">
      <c r="A69" s="179"/>
      <c r="B69" s="69" t="s">
        <v>89</v>
      </c>
      <c r="C69" s="69"/>
      <c r="D69" s="62"/>
      <c r="E69" s="62"/>
      <c r="F69" s="153">
        <v>175</v>
      </c>
      <c r="G69" s="61"/>
      <c r="H69" s="38"/>
      <c r="I69" s="69"/>
      <c r="J69" s="69"/>
      <c r="K69" s="6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1:25" x14ac:dyDescent="0.2">
      <c r="A70" s="179"/>
      <c r="B70" s="69" t="s">
        <v>90</v>
      </c>
      <c r="C70" s="69"/>
      <c r="D70" s="62"/>
      <c r="E70" s="62"/>
      <c r="F70" s="154">
        <v>980</v>
      </c>
      <c r="G70" s="61"/>
      <c r="H70" s="38"/>
      <c r="I70" s="69"/>
      <c r="J70" s="69"/>
      <c r="K70" s="6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1:25" x14ac:dyDescent="0.2">
      <c r="A71" s="179"/>
      <c r="B71" s="69" t="s">
        <v>91</v>
      </c>
      <c r="C71" s="69"/>
      <c r="D71" s="70"/>
      <c r="E71" s="70"/>
      <c r="F71" s="37"/>
      <c r="G71" s="61"/>
      <c r="H71" s="149">
        <v>-11360</v>
      </c>
      <c r="I71" s="69"/>
      <c r="J71" s="69"/>
      <c r="K71" s="6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1:25" x14ac:dyDescent="0.2">
      <c r="A72" s="179"/>
      <c r="B72" s="69" t="s">
        <v>92</v>
      </c>
      <c r="C72" s="69"/>
      <c r="D72" s="70"/>
      <c r="E72" s="70"/>
      <c r="F72" s="37"/>
      <c r="G72" s="61"/>
      <c r="H72" s="158">
        <v>10810</v>
      </c>
      <c r="I72" s="69"/>
      <c r="J72" s="69"/>
      <c r="K72" s="6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1:25" x14ac:dyDescent="0.2">
      <c r="A73" s="179"/>
      <c r="B73" s="69" t="s">
        <v>93</v>
      </c>
      <c r="C73" s="69"/>
      <c r="D73" s="70"/>
      <c r="E73" s="70"/>
      <c r="F73" s="37"/>
      <c r="G73" s="61"/>
      <c r="H73" s="34"/>
      <c r="I73" s="69"/>
      <c r="J73" s="69"/>
      <c r="K73" s="6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1:25" x14ac:dyDescent="0.2">
      <c r="A74" s="179"/>
      <c r="B74" s="69" t="s">
        <v>94</v>
      </c>
      <c r="C74" s="69"/>
      <c r="D74" s="70"/>
      <c r="E74" s="70"/>
      <c r="F74" s="155">
        <v>800</v>
      </c>
      <c r="G74" s="61"/>
      <c r="H74" s="34"/>
      <c r="I74" s="69"/>
      <c r="J74" s="69"/>
      <c r="K74" s="6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5" x14ac:dyDescent="0.2">
      <c r="A75" s="179"/>
      <c r="B75" s="69" t="s">
        <v>95</v>
      </c>
      <c r="C75" s="69"/>
      <c r="D75" s="70"/>
      <c r="E75" s="70"/>
      <c r="F75" s="149">
        <v>-580</v>
      </c>
      <c r="G75" s="61"/>
      <c r="H75" s="159">
        <f>SUM(F74:F75)</f>
        <v>220</v>
      </c>
      <c r="I75" s="69"/>
      <c r="J75" s="69"/>
      <c r="K75" s="6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5" x14ac:dyDescent="0.2">
      <c r="A76" s="179"/>
      <c r="B76" s="69" t="s">
        <v>96</v>
      </c>
      <c r="C76" s="69"/>
      <c r="D76" s="70"/>
      <c r="E76" s="70"/>
      <c r="F76" s="37"/>
      <c r="G76" s="61"/>
      <c r="H76" s="158">
        <v>11030</v>
      </c>
      <c r="I76" s="69"/>
      <c r="J76" s="69"/>
      <c r="K76" s="6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</row>
    <row r="77" spans="1:25" x14ac:dyDescent="0.2">
      <c r="A77" s="179"/>
      <c r="B77" s="69" t="s">
        <v>40</v>
      </c>
      <c r="C77" s="69"/>
      <c r="D77" s="70"/>
      <c r="E77" s="70"/>
      <c r="F77" s="37"/>
      <c r="G77" s="61"/>
      <c r="H77" s="149">
        <v>-3309</v>
      </c>
      <c r="I77" s="69"/>
      <c r="J77" s="69"/>
      <c r="K77" s="6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1:25" ht="13.5" thickBot="1" x14ac:dyDescent="0.25">
      <c r="A78" s="179"/>
      <c r="B78" s="69" t="s">
        <v>18</v>
      </c>
      <c r="C78" s="69"/>
      <c r="D78" s="70"/>
      <c r="E78" s="70"/>
      <c r="F78" s="37"/>
      <c r="G78" s="61"/>
      <c r="H78" s="160">
        <v>7721</v>
      </c>
      <c r="I78" s="69"/>
      <c r="J78" s="69"/>
      <c r="K78" s="6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1:25" ht="13.5" thickTop="1" x14ac:dyDescent="0.2">
      <c r="A79" s="179"/>
      <c r="B79" s="69"/>
      <c r="C79" s="69"/>
      <c r="D79" s="70"/>
      <c r="E79" s="70"/>
      <c r="F79" s="37"/>
      <c r="G79" s="61"/>
      <c r="H79" s="39"/>
      <c r="I79" s="69"/>
      <c r="J79" s="69"/>
      <c r="K79" s="6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1:25" ht="13.5" thickBot="1" x14ac:dyDescent="0.25">
      <c r="A80" s="179"/>
      <c r="B80" s="69" t="s">
        <v>97</v>
      </c>
      <c r="C80" s="69"/>
      <c r="D80" s="70"/>
      <c r="E80" s="70"/>
      <c r="F80" s="37"/>
      <c r="G80" s="61"/>
      <c r="H80" s="161">
        <v>3.86</v>
      </c>
      <c r="I80" s="69"/>
      <c r="J80" s="69"/>
      <c r="K80" s="6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1:25" ht="13.5" thickTop="1" x14ac:dyDescent="0.2">
      <c r="A81" s="179"/>
      <c r="B81" s="69"/>
      <c r="C81" s="69"/>
      <c r="D81" s="70"/>
      <c r="E81" s="70"/>
      <c r="F81" s="69"/>
      <c r="G81" s="69"/>
      <c r="H81" s="71"/>
      <c r="I81" s="69"/>
      <c r="J81" s="69"/>
      <c r="K81" s="6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1:25" x14ac:dyDescent="0.2">
      <c r="A82" s="179"/>
      <c r="B82" s="190"/>
      <c r="C82" s="191" t="s">
        <v>29</v>
      </c>
      <c r="D82" s="190"/>
      <c r="E82" s="178"/>
      <c r="F82" s="190"/>
      <c r="G82" s="190"/>
      <c r="H82" s="190"/>
      <c r="I82" s="190"/>
      <c r="J82" s="192"/>
      <c r="K82" s="192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1:25" x14ac:dyDescent="0.2">
      <c r="A83" s="179"/>
      <c r="B83" s="42"/>
      <c r="C83" s="42"/>
      <c r="D83" s="119" t="s">
        <v>67</v>
      </c>
      <c r="E83" s="43"/>
      <c r="F83" s="42"/>
      <c r="G83" s="72"/>
      <c r="H83" s="42"/>
      <c r="I83" s="42"/>
      <c r="J83" s="42"/>
      <c r="K83" s="42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1:25" x14ac:dyDescent="0.2">
      <c r="A84" s="179"/>
      <c r="B84" s="42"/>
      <c r="C84" s="42"/>
      <c r="D84" s="119" t="s">
        <v>12</v>
      </c>
      <c r="E84" s="43"/>
      <c r="F84" s="42"/>
      <c r="G84" s="72"/>
      <c r="H84" s="42"/>
      <c r="I84" s="42"/>
      <c r="J84" s="42"/>
      <c r="K84" s="42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1:25" x14ac:dyDescent="0.2">
      <c r="A85" s="179"/>
      <c r="B85" s="42"/>
      <c r="C85" s="42"/>
      <c r="D85" s="119" t="s">
        <v>126</v>
      </c>
      <c r="E85" s="43"/>
      <c r="F85" s="42"/>
      <c r="G85" s="72"/>
      <c r="H85" s="42"/>
      <c r="I85" s="42"/>
      <c r="J85" s="42"/>
      <c r="K85" s="42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1:25" x14ac:dyDescent="0.2">
      <c r="A86" s="179"/>
      <c r="B86" s="73" t="s">
        <v>111</v>
      </c>
      <c r="C86" s="73"/>
      <c r="D86" s="69"/>
      <c r="E86" s="69"/>
      <c r="F86" s="69"/>
      <c r="G86" s="61"/>
      <c r="H86" s="146">
        <v>18075</v>
      </c>
      <c r="I86" s="69"/>
      <c r="J86" s="69"/>
      <c r="K86" s="6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1:25" x14ac:dyDescent="0.2">
      <c r="A87" s="179"/>
      <c r="B87" s="73" t="s">
        <v>112</v>
      </c>
      <c r="C87" s="73"/>
      <c r="D87" s="69"/>
      <c r="E87" s="69"/>
      <c r="F87" s="69"/>
      <c r="G87" s="61"/>
      <c r="H87" s="147">
        <v>7721</v>
      </c>
      <c r="I87" s="69"/>
      <c r="J87" s="69"/>
      <c r="K87" s="6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1:25" x14ac:dyDescent="0.2">
      <c r="A88" s="179"/>
      <c r="B88" s="73"/>
      <c r="C88" s="73"/>
      <c r="D88" s="69"/>
      <c r="E88" s="69"/>
      <c r="F88" s="69"/>
      <c r="G88" s="61"/>
      <c r="H88" s="148">
        <v>25796</v>
      </c>
      <c r="I88" s="69"/>
      <c r="J88" s="69"/>
      <c r="K88" s="6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1:25" x14ac:dyDescent="0.2">
      <c r="A89" s="179"/>
      <c r="B89" s="73" t="s">
        <v>113</v>
      </c>
      <c r="C89" s="73"/>
      <c r="D89" s="69"/>
      <c r="E89" s="69"/>
      <c r="F89" s="69"/>
      <c r="G89" s="61"/>
      <c r="H89" s="149">
        <v>-1300</v>
      </c>
      <c r="I89" s="69"/>
      <c r="J89" s="69"/>
      <c r="K89" s="6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1:25" ht="13.5" thickBot="1" x14ac:dyDescent="0.25">
      <c r="A90" s="179"/>
      <c r="B90" s="73" t="s">
        <v>114</v>
      </c>
      <c r="C90" s="73"/>
      <c r="D90" s="69"/>
      <c r="E90" s="69"/>
      <c r="F90" s="69"/>
      <c r="G90" s="61"/>
      <c r="H90" s="150">
        <v>24496</v>
      </c>
      <c r="I90" s="69"/>
      <c r="J90" s="69"/>
      <c r="K90" s="6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1:25" ht="13.5" thickTop="1" x14ac:dyDescent="0.2">
      <c r="A91" s="179"/>
      <c r="B91" s="69"/>
      <c r="C91" s="69"/>
      <c r="D91" s="70"/>
      <c r="E91" s="70"/>
      <c r="F91" s="69"/>
      <c r="G91" s="69"/>
      <c r="H91" s="71"/>
      <c r="I91" s="69"/>
      <c r="J91" s="69"/>
      <c r="K91" s="6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1:25" x14ac:dyDescent="0.2">
      <c r="A92" s="192"/>
      <c r="B92" s="178"/>
      <c r="C92" s="178"/>
      <c r="D92" s="178"/>
      <c r="E92" s="193"/>
      <c r="F92" s="194"/>
      <c r="G92" s="178"/>
      <c r="H92" s="178"/>
      <c r="I92" s="178"/>
      <c r="J92" s="192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1:25" x14ac:dyDescent="0.2">
      <c r="A93" s="179"/>
      <c r="B93" s="42"/>
      <c r="C93" s="42"/>
      <c r="D93" s="119" t="s">
        <v>67</v>
      </c>
      <c r="E93" s="43"/>
      <c r="F93" s="42"/>
      <c r="G93" s="72"/>
      <c r="H93" s="42"/>
      <c r="I93" s="42"/>
      <c r="J93" s="42"/>
      <c r="K93" s="42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</row>
    <row r="94" spans="1:25" x14ac:dyDescent="0.2">
      <c r="A94" s="179"/>
      <c r="B94" s="42"/>
      <c r="C94" s="42"/>
      <c r="D94" s="119" t="s">
        <v>6</v>
      </c>
      <c r="E94" s="43"/>
      <c r="F94" s="42"/>
      <c r="G94" s="72"/>
      <c r="H94" s="42"/>
      <c r="I94" s="42"/>
      <c r="J94" s="42"/>
      <c r="K94" s="42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1:25" x14ac:dyDescent="0.2">
      <c r="A95" s="179"/>
      <c r="B95" s="42"/>
      <c r="C95" s="42"/>
      <c r="D95" s="195" t="s">
        <v>120</v>
      </c>
      <c r="E95" s="196"/>
      <c r="F95" s="42"/>
      <c r="G95" s="72"/>
      <c r="H95" s="42"/>
      <c r="I95" s="42"/>
      <c r="J95" s="42"/>
      <c r="K95" s="42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1:25" x14ac:dyDescent="0.2">
      <c r="A96" s="179"/>
      <c r="B96" s="69"/>
      <c r="C96" s="69"/>
      <c r="D96" s="75" t="s">
        <v>13</v>
      </c>
      <c r="E96" s="76"/>
      <c r="F96" s="69"/>
      <c r="G96" s="69"/>
      <c r="H96" s="69"/>
      <c r="I96" s="69"/>
      <c r="J96" s="69"/>
      <c r="K96" s="6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1:25" x14ac:dyDescent="0.2">
      <c r="A97" s="179"/>
      <c r="B97" s="69" t="s">
        <v>72</v>
      </c>
      <c r="C97" s="69"/>
      <c r="D97" s="69"/>
      <c r="E97" s="69"/>
      <c r="F97" s="69"/>
      <c r="G97" s="69"/>
      <c r="H97" s="69"/>
      <c r="I97" s="69"/>
      <c r="J97" s="69"/>
      <c r="K97" s="6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</row>
    <row r="98" spans="1:25" x14ac:dyDescent="0.2">
      <c r="A98" s="179"/>
      <c r="B98" s="69" t="s">
        <v>14</v>
      </c>
      <c r="C98" s="69"/>
      <c r="D98" s="69"/>
      <c r="E98" s="69"/>
      <c r="F98" s="69"/>
      <c r="G98" s="61"/>
      <c r="H98" s="162">
        <v>1900</v>
      </c>
      <c r="I98" s="69"/>
      <c r="J98" s="69"/>
      <c r="K98" s="6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1:25" x14ac:dyDescent="0.2">
      <c r="A99" s="179"/>
      <c r="B99" s="69" t="s">
        <v>31</v>
      </c>
      <c r="C99" s="69"/>
      <c r="D99" s="62"/>
      <c r="E99" s="62"/>
      <c r="F99" s="146">
        <v>4700</v>
      </c>
      <c r="G99" s="61"/>
      <c r="H99" s="40"/>
      <c r="I99" s="69"/>
      <c r="J99" s="69"/>
      <c r="K99" s="6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1:25" x14ac:dyDescent="0.2">
      <c r="A100" s="179"/>
      <c r="B100" s="69" t="s">
        <v>98</v>
      </c>
      <c r="C100" s="69"/>
      <c r="D100" s="62"/>
      <c r="E100" s="62"/>
      <c r="F100" s="149">
        <v>-300</v>
      </c>
      <c r="G100" s="61"/>
      <c r="H100" s="163">
        <v>4400</v>
      </c>
      <c r="I100" s="69"/>
      <c r="J100" s="69"/>
      <c r="K100" s="6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1:25" x14ac:dyDescent="0.2">
      <c r="A101" s="179"/>
      <c r="B101" s="69" t="s">
        <v>32</v>
      </c>
      <c r="C101" s="69"/>
      <c r="D101" s="69"/>
      <c r="E101" s="69"/>
      <c r="F101" s="69"/>
      <c r="G101" s="61"/>
      <c r="H101" s="164">
        <v>8700</v>
      </c>
      <c r="I101" s="69"/>
      <c r="J101" s="69"/>
      <c r="K101" s="6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</row>
    <row r="102" spans="1:25" x14ac:dyDescent="0.2">
      <c r="A102" s="179"/>
      <c r="B102" s="69" t="s">
        <v>99</v>
      </c>
      <c r="C102" s="69"/>
      <c r="D102" s="69"/>
      <c r="E102" s="69"/>
      <c r="F102" s="69"/>
      <c r="G102" s="61"/>
      <c r="H102" s="164">
        <v>425</v>
      </c>
      <c r="I102" s="69"/>
      <c r="J102" s="69"/>
      <c r="K102" s="6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</row>
    <row r="103" spans="1:25" x14ac:dyDescent="0.2">
      <c r="A103" s="179"/>
      <c r="B103" s="69" t="s">
        <v>100</v>
      </c>
      <c r="C103" s="69"/>
      <c r="D103" s="69"/>
      <c r="E103" s="69"/>
      <c r="F103" s="69"/>
      <c r="G103" s="61"/>
      <c r="H103" s="165">
        <v>230</v>
      </c>
      <c r="I103" s="69"/>
      <c r="J103" s="69"/>
      <c r="K103" s="6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</row>
    <row r="104" spans="1:25" x14ac:dyDescent="0.2">
      <c r="A104" s="179"/>
      <c r="B104" s="69" t="s">
        <v>101</v>
      </c>
      <c r="C104" s="69"/>
      <c r="D104" s="69"/>
      <c r="E104" s="69"/>
      <c r="F104" s="69"/>
      <c r="G104" s="61"/>
      <c r="H104" s="166">
        <v>15655</v>
      </c>
      <c r="I104" s="69"/>
      <c r="J104" s="69"/>
      <c r="K104" s="6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</row>
    <row r="105" spans="1:25" x14ac:dyDescent="0.2">
      <c r="A105" s="179"/>
      <c r="B105" s="69" t="s">
        <v>71</v>
      </c>
      <c r="C105" s="69"/>
      <c r="D105" s="62"/>
      <c r="E105" s="62"/>
      <c r="F105" s="69"/>
      <c r="G105" s="69"/>
      <c r="H105" s="167"/>
      <c r="I105" s="69"/>
      <c r="J105" s="69"/>
      <c r="K105" s="6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</row>
    <row r="106" spans="1:25" x14ac:dyDescent="0.2">
      <c r="A106" s="179"/>
      <c r="B106" s="69" t="s">
        <v>46</v>
      </c>
      <c r="C106" s="69"/>
      <c r="D106" s="62"/>
      <c r="E106" s="62"/>
      <c r="F106" s="69"/>
      <c r="G106" s="69"/>
      <c r="H106" s="168">
        <v>4100</v>
      </c>
      <c r="I106" s="69"/>
      <c r="J106" s="69"/>
      <c r="K106" s="6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</row>
    <row r="107" spans="1:25" x14ac:dyDescent="0.2">
      <c r="A107" s="179"/>
      <c r="B107" s="69" t="s">
        <v>47</v>
      </c>
      <c r="C107" s="69"/>
      <c r="D107" s="62"/>
      <c r="E107" s="62"/>
      <c r="F107" s="146">
        <v>38000</v>
      </c>
      <c r="G107" s="69"/>
      <c r="H107" s="167"/>
      <c r="I107" s="69"/>
      <c r="J107" s="69"/>
      <c r="K107" s="6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1:25" x14ac:dyDescent="0.2">
      <c r="A108" s="179"/>
      <c r="B108" s="69" t="s">
        <v>102</v>
      </c>
      <c r="C108" s="69"/>
      <c r="D108" s="62"/>
      <c r="E108" s="62"/>
      <c r="F108" s="149">
        <v>-12600</v>
      </c>
      <c r="G108" s="69"/>
      <c r="H108" s="169">
        <v>25400</v>
      </c>
      <c r="I108" s="69"/>
      <c r="J108" s="69"/>
      <c r="K108" s="6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1:25" x14ac:dyDescent="0.2">
      <c r="A109" s="179"/>
      <c r="B109" s="69" t="s">
        <v>48</v>
      </c>
      <c r="C109" s="69"/>
      <c r="D109" s="62"/>
      <c r="E109" s="62"/>
      <c r="F109" s="146">
        <v>10700</v>
      </c>
      <c r="G109" s="69"/>
      <c r="H109" s="167"/>
      <c r="I109" s="69"/>
      <c r="J109" s="69"/>
      <c r="K109" s="6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</row>
    <row r="110" spans="1:25" x14ac:dyDescent="0.2">
      <c r="A110" s="179"/>
      <c r="B110" s="69" t="s">
        <v>102</v>
      </c>
      <c r="C110" s="69"/>
      <c r="D110" s="62"/>
      <c r="E110" s="62"/>
      <c r="F110" s="149">
        <v>-3700</v>
      </c>
      <c r="G110" s="69"/>
      <c r="H110" s="170">
        <v>7000</v>
      </c>
      <c r="I110" s="69"/>
      <c r="J110" s="69"/>
      <c r="K110" s="6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</row>
    <row r="111" spans="1:25" x14ac:dyDescent="0.2">
      <c r="A111" s="179"/>
      <c r="B111" s="69" t="s">
        <v>103</v>
      </c>
      <c r="C111" s="69"/>
      <c r="D111" s="69"/>
      <c r="E111" s="69"/>
      <c r="F111" s="69"/>
      <c r="G111" s="61"/>
      <c r="H111" s="171">
        <v>36500</v>
      </c>
      <c r="I111" s="69"/>
      <c r="J111" s="69"/>
      <c r="K111" s="6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</row>
    <row r="112" spans="1:25" ht="13.5" thickBot="1" x14ac:dyDescent="0.25">
      <c r="A112" s="179"/>
      <c r="B112" s="69" t="s">
        <v>15</v>
      </c>
      <c r="C112" s="69"/>
      <c r="D112" s="69"/>
      <c r="E112" s="69"/>
      <c r="F112" s="69"/>
      <c r="G112" s="61"/>
      <c r="H112" s="172">
        <v>52155</v>
      </c>
      <c r="I112" s="69"/>
      <c r="J112" s="69"/>
      <c r="K112" s="6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</row>
    <row r="113" spans="1:25" ht="13.5" thickTop="1" x14ac:dyDescent="0.2">
      <c r="A113" s="17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</row>
    <row r="114" spans="1:25" x14ac:dyDescent="0.2">
      <c r="A114" s="179"/>
      <c r="B114" s="69"/>
      <c r="C114" s="69"/>
      <c r="D114" s="75" t="s">
        <v>16</v>
      </c>
      <c r="E114" s="76"/>
      <c r="F114" s="69"/>
      <c r="G114" s="69"/>
      <c r="H114" s="69"/>
      <c r="I114" s="69"/>
      <c r="J114" s="69"/>
      <c r="K114" s="6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</row>
    <row r="115" spans="1:25" x14ac:dyDescent="0.2">
      <c r="A115" s="179"/>
      <c r="B115" s="69" t="s">
        <v>73</v>
      </c>
      <c r="C115" s="69"/>
      <c r="D115" s="69"/>
      <c r="E115" s="69"/>
      <c r="F115" s="69"/>
      <c r="G115" s="61"/>
      <c r="H115" s="77"/>
      <c r="I115" s="69"/>
      <c r="J115" s="69"/>
      <c r="K115" s="6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</row>
    <row r="116" spans="1:25" x14ac:dyDescent="0.2">
      <c r="A116" s="179"/>
      <c r="B116" s="69" t="s">
        <v>49</v>
      </c>
      <c r="C116" s="69"/>
      <c r="D116" s="69"/>
      <c r="E116" s="69"/>
      <c r="F116" s="69"/>
      <c r="G116" s="61"/>
      <c r="H116" s="168">
        <v>4300</v>
      </c>
      <c r="I116" s="69"/>
      <c r="J116" s="69"/>
      <c r="K116" s="6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</row>
    <row r="117" spans="1:25" x14ac:dyDescent="0.2">
      <c r="A117" s="179"/>
      <c r="B117" s="69" t="s">
        <v>118</v>
      </c>
      <c r="C117" s="69"/>
      <c r="D117" s="69"/>
      <c r="E117" s="69"/>
      <c r="F117" s="69"/>
      <c r="G117" s="61"/>
      <c r="H117" s="173">
        <v>1400</v>
      </c>
      <c r="I117" s="69"/>
      <c r="J117" s="69"/>
      <c r="K117" s="6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</row>
    <row r="118" spans="1:25" x14ac:dyDescent="0.2">
      <c r="A118" s="179"/>
      <c r="B118" s="69" t="s">
        <v>104</v>
      </c>
      <c r="C118" s="69"/>
      <c r="D118" s="69"/>
      <c r="E118" s="69"/>
      <c r="F118" s="69"/>
      <c r="G118" s="61"/>
      <c r="H118" s="173">
        <v>580</v>
      </c>
      <c r="I118" s="69"/>
      <c r="J118" s="69"/>
      <c r="K118" s="6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</row>
    <row r="119" spans="1:25" x14ac:dyDescent="0.2">
      <c r="A119" s="179"/>
      <c r="B119" s="69" t="s">
        <v>105</v>
      </c>
      <c r="C119" s="69"/>
      <c r="D119" s="69"/>
      <c r="E119" s="69"/>
      <c r="F119" s="69"/>
      <c r="G119" s="61"/>
      <c r="H119" s="173">
        <v>370</v>
      </c>
      <c r="I119" s="69"/>
      <c r="J119" s="69"/>
      <c r="K119" s="6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</row>
    <row r="120" spans="1:25" x14ac:dyDescent="0.2">
      <c r="A120" s="179"/>
      <c r="B120" s="69" t="s">
        <v>106</v>
      </c>
      <c r="C120" s="69"/>
      <c r="D120" s="69"/>
      <c r="E120" s="69"/>
      <c r="F120" s="69"/>
      <c r="G120" s="61"/>
      <c r="H120" s="173">
        <v>400</v>
      </c>
      <c r="I120" s="69"/>
      <c r="J120" s="69"/>
      <c r="K120" s="6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</row>
    <row r="121" spans="1:25" x14ac:dyDescent="0.2">
      <c r="A121" s="179"/>
      <c r="B121" s="69" t="s">
        <v>107</v>
      </c>
      <c r="C121" s="69"/>
      <c r="D121" s="69"/>
      <c r="E121" s="69"/>
      <c r="F121" s="69"/>
      <c r="G121" s="61"/>
      <c r="H121" s="174">
        <v>3309</v>
      </c>
      <c r="I121" s="69"/>
      <c r="J121" s="69"/>
      <c r="K121" s="6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</row>
    <row r="122" spans="1:25" x14ac:dyDescent="0.2">
      <c r="A122" s="179"/>
      <c r="B122" s="69" t="s">
        <v>108</v>
      </c>
      <c r="C122" s="69"/>
      <c r="D122" s="69"/>
      <c r="E122" s="69"/>
      <c r="F122" s="69"/>
      <c r="G122" s="69"/>
      <c r="H122" s="175">
        <v>10359</v>
      </c>
      <c r="I122" s="69"/>
      <c r="J122" s="69"/>
      <c r="K122" s="6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</row>
    <row r="123" spans="1:25" x14ac:dyDescent="0.2">
      <c r="A123" s="179"/>
      <c r="B123" s="69" t="s">
        <v>50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</row>
    <row r="124" spans="1:25" x14ac:dyDescent="0.2">
      <c r="A124" s="179"/>
      <c r="B124" s="69" t="s">
        <v>119</v>
      </c>
      <c r="C124" s="69"/>
      <c r="D124" s="69"/>
      <c r="E124" s="69"/>
      <c r="F124" s="69"/>
      <c r="G124" s="69"/>
      <c r="H124" s="170">
        <v>7300</v>
      </c>
      <c r="I124" s="69"/>
      <c r="J124" s="69"/>
      <c r="K124" s="6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1:25" x14ac:dyDescent="0.2">
      <c r="A125" s="179"/>
      <c r="B125" s="69" t="s">
        <v>17</v>
      </c>
      <c r="C125" s="69"/>
      <c r="D125" s="69"/>
      <c r="E125" s="69"/>
      <c r="F125" s="69"/>
      <c r="G125" s="69"/>
      <c r="H125" s="175">
        <v>17659</v>
      </c>
      <c r="I125" s="69"/>
      <c r="J125" s="69"/>
      <c r="K125" s="6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</row>
    <row r="126" spans="1:25" x14ac:dyDescent="0.2">
      <c r="A126" s="17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</row>
    <row r="127" spans="1:25" x14ac:dyDescent="0.2">
      <c r="A127" s="179"/>
      <c r="B127" s="69"/>
      <c r="C127" s="69"/>
      <c r="D127" s="197" t="s">
        <v>74</v>
      </c>
      <c r="E127" s="198"/>
      <c r="F127" s="69"/>
      <c r="G127" s="69"/>
      <c r="H127" s="69"/>
      <c r="I127" s="69"/>
      <c r="J127" s="69"/>
      <c r="K127" s="6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1:25" x14ac:dyDescent="0.2">
      <c r="A128" s="179"/>
      <c r="B128" s="69" t="s">
        <v>75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1:25" x14ac:dyDescent="0.2">
      <c r="A129" s="179"/>
      <c r="B129" s="69" t="s">
        <v>109</v>
      </c>
      <c r="C129" s="69"/>
      <c r="D129" s="62"/>
      <c r="E129" s="62"/>
      <c r="F129" s="146">
        <v>10000</v>
      </c>
      <c r="G129" s="69"/>
      <c r="H129" s="69"/>
      <c r="I129" s="69"/>
      <c r="J129" s="69"/>
      <c r="K129" s="6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1:25" x14ac:dyDescent="0.2">
      <c r="A130" s="179"/>
      <c r="B130" s="69" t="s">
        <v>5</v>
      </c>
      <c r="C130" s="69"/>
      <c r="D130" s="62"/>
      <c r="E130" s="62"/>
      <c r="F130" s="174">
        <v>24496</v>
      </c>
      <c r="G130" s="69"/>
      <c r="H130" s="69"/>
      <c r="I130" s="69"/>
      <c r="J130" s="69"/>
      <c r="K130" s="6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1:25" x14ac:dyDescent="0.2">
      <c r="A131" s="179"/>
      <c r="B131" s="69" t="s">
        <v>76</v>
      </c>
      <c r="C131" s="69"/>
      <c r="D131" s="69"/>
      <c r="E131" s="69"/>
      <c r="F131" s="37"/>
      <c r="G131" s="61"/>
      <c r="H131" s="174">
        <v>34496</v>
      </c>
      <c r="I131" s="69"/>
      <c r="J131" s="69"/>
      <c r="K131" s="6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1:25" ht="13.5" thickBot="1" x14ac:dyDescent="0.25">
      <c r="A132" s="179"/>
      <c r="B132" s="69" t="s">
        <v>77</v>
      </c>
      <c r="C132" s="69"/>
      <c r="D132" s="69"/>
      <c r="E132" s="69"/>
      <c r="F132" s="69"/>
      <c r="G132" s="61"/>
      <c r="H132" s="176">
        <v>52155</v>
      </c>
      <c r="I132" s="69"/>
      <c r="J132" s="69"/>
      <c r="K132" s="6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1:25" s="23" customFormat="1" ht="13.5" thickTop="1" x14ac:dyDescent="0.2">
      <c r="A133" s="192"/>
      <c r="B133" s="69"/>
      <c r="C133" s="69"/>
      <c r="D133" s="69"/>
      <c r="E133" s="61"/>
      <c r="F133" s="69"/>
      <c r="G133" s="69"/>
      <c r="H133" s="69"/>
      <c r="I133" s="69"/>
      <c r="J133" s="69"/>
      <c r="K133" s="69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</row>
    <row r="134" spans="1:25" s="23" customFormat="1" x14ac:dyDescent="0.2">
      <c r="A134" s="192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</row>
    <row r="135" spans="1:25" s="23" customFormat="1" x14ac:dyDescent="0.2">
      <c r="A135" s="182" t="s">
        <v>127</v>
      </c>
      <c r="B135" s="177"/>
      <c r="C135" s="177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</row>
    <row r="136" spans="1:25" s="23" customFormat="1" x14ac:dyDescent="0.2">
      <c r="A136" s="199"/>
      <c r="B136" s="189" t="s">
        <v>122</v>
      </c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</row>
    <row r="137" spans="1:25" s="23" customFormat="1" x14ac:dyDescent="0.2">
      <c r="A137" s="199"/>
      <c r="B137" s="189" t="s">
        <v>123</v>
      </c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</row>
    <row r="138" spans="1:25" s="23" customFormat="1" x14ac:dyDescent="0.2">
      <c r="A138" s="190"/>
      <c r="B138" s="189" t="s">
        <v>124</v>
      </c>
      <c r="C138" s="183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</row>
    <row r="139" spans="1:25" s="23" customFormat="1" x14ac:dyDescent="0.2">
      <c r="A139" s="81"/>
      <c r="B139" s="78" t="s">
        <v>51</v>
      </c>
      <c r="C139" s="79"/>
      <c r="D139" s="80"/>
      <c r="E139" s="80"/>
      <c r="F139" s="81"/>
      <c r="G139" s="80"/>
      <c r="H139" s="81"/>
      <c r="I139" s="80"/>
      <c r="J139" s="80"/>
      <c r="K139" s="80"/>
      <c r="L139" s="80"/>
      <c r="M139" s="80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</row>
    <row r="140" spans="1:25" s="23" customFormat="1" x14ac:dyDescent="0.2">
      <c r="A140" s="55"/>
      <c r="B140" s="88">
        <v>2019</v>
      </c>
      <c r="C140" s="83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</row>
    <row r="141" spans="1:25" s="23" customFormat="1" x14ac:dyDescent="0.2">
      <c r="A141" s="61"/>
      <c r="B141" s="116" t="s">
        <v>121</v>
      </c>
      <c r="C141" s="83"/>
      <c r="D141" s="69"/>
      <c r="E141" s="69"/>
      <c r="F141" s="69"/>
      <c r="G141" s="61"/>
      <c r="H141" s="69"/>
      <c r="I141" s="69"/>
      <c r="J141" s="69"/>
      <c r="K141" s="69"/>
      <c r="L141" s="69"/>
      <c r="M141" s="69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</row>
    <row r="142" spans="1:25" s="23" customFormat="1" x14ac:dyDescent="0.2">
      <c r="A142" s="61" t="str">
        <f>IF(B142&lt;&gt;0,IF('[1]P3-12'!B141=[1]Sheet1!B141,"","*"),"")</f>
        <v/>
      </c>
      <c r="B142" s="200" t="s">
        <v>37</v>
      </c>
      <c r="C142" s="83"/>
      <c r="D142" s="69"/>
      <c r="E142" s="69"/>
      <c r="F142" s="201">
        <v>1700</v>
      </c>
      <c r="G142" s="61"/>
      <c r="H142" s="69"/>
      <c r="I142" s="69"/>
      <c r="J142" s="69"/>
      <c r="K142" s="69"/>
      <c r="L142" s="69"/>
      <c r="M142" s="69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</row>
    <row r="143" spans="1:25" s="23" customFormat="1" x14ac:dyDescent="0.2">
      <c r="A143" s="61"/>
      <c r="B143" s="202" t="s">
        <v>59</v>
      </c>
      <c r="C143" s="83"/>
      <c r="D143" s="69"/>
      <c r="E143" s="69"/>
      <c r="F143" s="85"/>
      <c r="G143" s="69"/>
      <c r="H143" s="69"/>
      <c r="I143" s="61"/>
      <c r="J143" s="201">
        <v>1100</v>
      </c>
      <c r="K143" s="69"/>
      <c r="L143" s="69"/>
      <c r="M143" s="69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</row>
    <row r="144" spans="1:25" s="23" customFormat="1" x14ac:dyDescent="0.2">
      <c r="A144" s="61"/>
      <c r="B144" s="202" t="s">
        <v>66</v>
      </c>
      <c r="C144" s="83"/>
      <c r="D144" s="69"/>
      <c r="E144" s="69"/>
      <c r="F144" s="85"/>
      <c r="G144" s="69"/>
      <c r="H144" s="69"/>
      <c r="I144" s="61"/>
      <c r="J144" s="201">
        <v>600</v>
      </c>
      <c r="K144" s="69"/>
      <c r="L144" s="69"/>
      <c r="M144" s="69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</row>
    <row r="145" spans="1:25" s="23" customFormat="1" x14ac:dyDescent="0.2">
      <c r="A145" s="61"/>
      <c r="B145" s="116" t="s">
        <v>121</v>
      </c>
      <c r="C145" s="83"/>
      <c r="D145" s="69"/>
      <c r="E145" s="69"/>
      <c r="F145" s="85"/>
      <c r="G145" s="61"/>
      <c r="H145" s="69"/>
      <c r="I145" s="69"/>
      <c r="J145" s="85"/>
      <c r="K145" s="69"/>
      <c r="L145" s="69"/>
      <c r="M145" s="69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</row>
    <row r="146" spans="1:25" s="23" customFormat="1" x14ac:dyDescent="0.2">
      <c r="A146" s="61" t="str">
        <f>IF(B146&lt;&gt;0,IF('[1]P3-12'!B144=[1]Sheet1!B144,"","*"),"")</f>
        <v/>
      </c>
      <c r="B146" s="200" t="s">
        <v>38</v>
      </c>
      <c r="C146" s="83"/>
      <c r="D146" s="69"/>
      <c r="E146" s="69"/>
      <c r="F146" s="203">
        <v>240</v>
      </c>
      <c r="G146" s="61"/>
      <c r="H146" s="69"/>
      <c r="I146" s="69"/>
      <c r="J146" s="85"/>
      <c r="K146" s="69"/>
      <c r="L146" s="69"/>
      <c r="M146" s="69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</row>
    <row r="147" spans="1:25" s="23" customFormat="1" x14ac:dyDescent="0.2">
      <c r="A147" s="61"/>
      <c r="B147" s="202" t="s">
        <v>55</v>
      </c>
      <c r="C147" s="83"/>
      <c r="D147" s="83"/>
      <c r="E147" s="83"/>
      <c r="F147" s="131"/>
      <c r="G147" s="83"/>
      <c r="H147" s="83"/>
      <c r="I147" s="61"/>
      <c r="J147" s="203">
        <v>240</v>
      </c>
      <c r="K147" s="69"/>
      <c r="L147" s="69"/>
      <c r="M147" s="69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</row>
    <row r="148" spans="1:25" s="23" customFormat="1" x14ac:dyDescent="0.2">
      <c r="A148" s="61"/>
      <c r="B148" s="116" t="s">
        <v>121</v>
      </c>
      <c r="C148" s="83"/>
      <c r="D148" s="69"/>
      <c r="E148" s="69"/>
      <c r="F148" s="85"/>
      <c r="G148" s="61"/>
      <c r="H148" s="69"/>
      <c r="I148" s="69"/>
      <c r="J148" s="85"/>
      <c r="K148" s="69"/>
      <c r="L148" s="69"/>
      <c r="M148" s="69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</row>
    <row r="149" spans="1:25" x14ac:dyDescent="0.2">
      <c r="A149" s="61" t="str">
        <f>IF(B149&lt;&gt;0,IF('[1]P3-12'!B147=[1]Sheet1!B147,"","*"),"")</f>
        <v/>
      </c>
      <c r="B149" s="204" t="s">
        <v>39</v>
      </c>
      <c r="C149" s="83"/>
      <c r="D149" s="69"/>
      <c r="E149" s="69"/>
      <c r="F149" s="205">
        <v>580</v>
      </c>
      <c r="G149" s="61"/>
      <c r="H149" s="69"/>
      <c r="I149" s="61"/>
      <c r="J149" s="85"/>
      <c r="K149" s="69"/>
      <c r="L149" s="69"/>
      <c r="M149" s="6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1:25" x14ac:dyDescent="0.2">
      <c r="A150" s="55"/>
      <c r="B150" s="202" t="s">
        <v>53</v>
      </c>
      <c r="C150" s="83"/>
      <c r="D150" s="83"/>
      <c r="E150" s="83"/>
      <c r="F150" s="131"/>
      <c r="G150" s="83"/>
      <c r="H150" s="83"/>
      <c r="I150" s="61"/>
      <c r="J150" s="205">
        <v>580</v>
      </c>
      <c r="K150" s="69"/>
      <c r="L150" s="69"/>
      <c r="M150" s="6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</row>
    <row r="151" spans="1:25" x14ac:dyDescent="0.2">
      <c r="A151" s="55"/>
      <c r="B151" s="116" t="s">
        <v>121</v>
      </c>
      <c r="C151" s="85"/>
      <c r="D151" s="69"/>
      <c r="E151" s="69"/>
      <c r="F151" s="85"/>
      <c r="G151" s="69"/>
      <c r="H151" s="69"/>
      <c r="I151" s="69"/>
      <c r="J151" s="130"/>
      <c r="K151" s="69"/>
      <c r="L151" s="69"/>
      <c r="M151" s="6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</row>
    <row r="152" spans="1:25" x14ac:dyDescent="0.2">
      <c r="A152" s="61" t="str">
        <f>IF(B152&lt;&gt;0,IF('[1]P3-12'!B150=[1]Sheet1!B150,"","*"),"")</f>
        <v/>
      </c>
      <c r="B152" s="206" t="s">
        <v>60</v>
      </c>
      <c r="C152" s="85"/>
      <c r="D152" s="69"/>
      <c r="E152" s="69"/>
      <c r="F152" s="203">
        <v>175</v>
      </c>
      <c r="G152" s="61"/>
      <c r="H152" s="69"/>
      <c r="I152" s="69"/>
      <c r="J152" s="130"/>
      <c r="K152" s="69"/>
      <c r="L152" s="69"/>
      <c r="M152" s="6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</row>
    <row r="153" spans="1:25" x14ac:dyDescent="0.2">
      <c r="A153" s="55"/>
      <c r="B153" s="202" t="s">
        <v>43</v>
      </c>
      <c r="C153" s="83"/>
      <c r="D153" s="83"/>
      <c r="E153" s="83"/>
      <c r="F153" s="131"/>
      <c r="G153" s="83"/>
      <c r="H153" s="83"/>
      <c r="I153" s="61"/>
      <c r="J153" s="205">
        <v>175</v>
      </c>
      <c r="K153" s="69"/>
      <c r="L153" s="69"/>
      <c r="M153" s="6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</row>
    <row r="154" spans="1:25" x14ac:dyDescent="0.2">
      <c r="A154" s="55"/>
      <c r="B154" s="116" t="s">
        <v>121</v>
      </c>
      <c r="C154" s="85"/>
      <c r="D154" s="69"/>
      <c r="E154" s="69"/>
      <c r="F154" s="85"/>
      <c r="G154" s="69"/>
      <c r="H154" s="69"/>
      <c r="I154" s="69"/>
      <c r="J154" s="130"/>
      <c r="K154" s="69"/>
      <c r="L154" s="69"/>
      <c r="M154" s="6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</row>
    <row r="155" spans="1:25" x14ac:dyDescent="0.2">
      <c r="A155" s="61" t="str">
        <f>IF(B155&lt;&gt;0,IF('[1]P3-12'!B153=[1]Sheet1!B153,"","*"),"")</f>
        <v/>
      </c>
      <c r="B155" s="206" t="s">
        <v>35</v>
      </c>
      <c r="C155" s="85"/>
      <c r="D155" s="69"/>
      <c r="E155" s="69"/>
      <c r="F155" s="203">
        <v>370</v>
      </c>
      <c r="G155" s="61"/>
      <c r="H155" s="69"/>
      <c r="I155" s="69"/>
      <c r="J155" s="130"/>
      <c r="K155" s="69"/>
      <c r="L155" s="69"/>
      <c r="M155" s="6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</row>
    <row r="156" spans="1:25" x14ac:dyDescent="0.2">
      <c r="A156" s="55"/>
      <c r="B156" s="202" t="s">
        <v>52</v>
      </c>
      <c r="C156" s="83"/>
      <c r="D156" s="83"/>
      <c r="E156" s="83"/>
      <c r="F156" s="131"/>
      <c r="G156" s="83"/>
      <c r="H156" s="83"/>
      <c r="I156" s="61"/>
      <c r="J156" s="205">
        <v>370</v>
      </c>
      <c r="K156" s="69"/>
      <c r="L156" s="69"/>
      <c r="M156" s="6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</row>
    <row r="157" spans="1:25" x14ac:dyDescent="0.2">
      <c r="A157" s="55"/>
      <c r="B157" s="83">
        <v>42004</v>
      </c>
      <c r="C157" s="85"/>
      <c r="D157" s="69"/>
      <c r="E157" s="69"/>
      <c r="F157" s="85"/>
      <c r="G157" s="69"/>
      <c r="H157" s="69"/>
      <c r="I157" s="69"/>
      <c r="J157" s="130"/>
      <c r="K157" s="69"/>
      <c r="L157" s="69"/>
      <c r="M157" s="6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</row>
    <row r="158" spans="1:25" x14ac:dyDescent="0.2">
      <c r="A158" s="61" t="str">
        <f>IF(B158&lt;&gt;0,IF('[1]P3-12'!B156=[1]Sheet1!B156,"","*"),"")</f>
        <v/>
      </c>
      <c r="B158" s="206" t="s">
        <v>61</v>
      </c>
      <c r="C158" s="85"/>
      <c r="D158" s="69"/>
      <c r="E158" s="69"/>
      <c r="F158" s="203">
        <v>800</v>
      </c>
      <c r="G158" s="61"/>
      <c r="H158" s="69"/>
      <c r="I158" s="69"/>
      <c r="J158" s="130"/>
      <c r="K158" s="69"/>
      <c r="L158" s="69"/>
      <c r="M158" s="6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</row>
    <row r="159" spans="1:25" x14ac:dyDescent="0.2">
      <c r="A159" s="55"/>
      <c r="B159" s="202" t="s">
        <v>54</v>
      </c>
      <c r="C159" s="83"/>
      <c r="D159" s="83"/>
      <c r="E159" s="83"/>
      <c r="F159" s="131"/>
      <c r="G159" s="83"/>
      <c r="H159" s="83"/>
      <c r="I159" s="61"/>
      <c r="J159" s="203">
        <v>800</v>
      </c>
      <c r="K159" s="69"/>
      <c r="L159" s="69"/>
      <c r="M159" s="6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</row>
    <row r="160" spans="1:25" x14ac:dyDescent="0.2">
      <c r="A160" s="55"/>
      <c r="B160" s="116" t="s">
        <v>121</v>
      </c>
      <c r="C160" s="85"/>
      <c r="D160" s="69"/>
      <c r="E160" s="69"/>
      <c r="F160" s="85"/>
      <c r="G160" s="69"/>
      <c r="H160" s="69"/>
      <c r="I160" s="69"/>
      <c r="J160" s="130"/>
      <c r="K160" s="69"/>
      <c r="L160" s="69"/>
      <c r="M160" s="6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</row>
    <row r="161" spans="1:25" x14ac:dyDescent="0.2">
      <c r="A161" s="61" t="str">
        <f>IF(B161&lt;&gt;0,IF('[1]P3-12'!B159=[1]Sheet1!B159,"","*"),"")</f>
        <v/>
      </c>
      <c r="B161" s="206" t="s">
        <v>62</v>
      </c>
      <c r="C161" s="85"/>
      <c r="D161" s="69"/>
      <c r="E161" s="69"/>
      <c r="F161" s="203">
        <v>230</v>
      </c>
      <c r="G161" s="69"/>
      <c r="H161" s="69"/>
      <c r="I161" s="69"/>
      <c r="J161" s="130"/>
      <c r="K161" s="69"/>
      <c r="L161" s="69"/>
      <c r="M161" s="6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</row>
    <row r="162" spans="1:25" x14ac:dyDescent="0.2">
      <c r="A162" s="55"/>
      <c r="B162" s="202" t="s">
        <v>63</v>
      </c>
      <c r="C162" s="83"/>
      <c r="D162" s="83"/>
      <c r="E162" s="83"/>
      <c r="F162" s="131"/>
      <c r="G162" s="83"/>
      <c r="H162" s="83"/>
      <c r="I162" s="69"/>
      <c r="J162" s="205">
        <v>230</v>
      </c>
      <c r="K162" s="69"/>
      <c r="L162" s="69"/>
      <c r="M162" s="6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</row>
    <row r="163" spans="1:25" x14ac:dyDescent="0.2">
      <c r="A163" s="55"/>
      <c r="B163" s="116" t="s">
        <v>121</v>
      </c>
      <c r="C163" s="69"/>
      <c r="D163" s="69"/>
      <c r="E163" s="69"/>
      <c r="F163" s="85"/>
      <c r="G163" s="69"/>
      <c r="H163" s="73"/>
      <c r="I163" s="61"/>
      <c r="J163" s="85"/>
      <c r="K163" s="69"/>
      <c r="L163" s="69"/>
      <c r="M163" s="6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</row>
    <row r="164" spans="1:25" x14ac:dyDescent="0.2">
      <c r="A164" s="61" t="str">
        <f>IF(B164&lt;&gt;0,IF('[1]P3-12'!B162=[1]Sheet1!B162,"","*"),"")</f>
        <v/>
      </c>
      <c r="B164" s="206" t="s">
        <v>40</v>
      </c>
      <c r="C164" s="85"/>
      <c r="D164" s="85"/>
      <c r="E164" s="85"/>
      <c r="F164" s="205">
        <v>3309</v>
      </c>
      <c r="G164" s="61"/>
      <c r="H164" s="69"/>
      <c r="I164" s="69"/>
      <c r="J164" s="130"/>
      <c r="K164" s="69"/>
      <c r="L164" s="69"/>
      <c r="M164" s="6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</row>
    <row r="165" spans="1:25" x14ac:dyDescent="0.2">
      <c r="A165" s="55"/>
      <c r="B165" s="202" t="s">
        <v>56</v>
      </c>
      <c r="C165" s="85"/>
      <c r="D165" s="85"/>
      <c r="E165" s="85"/>
      <c r="F165" s="85"/>
      <c r="G165" s="85"/>
      <c r="H165" s="85"/>
      <c r="I165" s="61"/>
      <c r="J165" s="205">
        <v>3309</v>
      </c>
      <c r="K165" s="69"/>
      <c r="L165" s="69"/>
      <c r="M165" s="6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</row>
    <row r="166" spans="1:25" x14ac:dyDescent="0.2">
      <c r="A166" s="55"/>
      <c r="B166" s="62"/>
      <c r="C166" s="69"/>
      <c r="D166" s="69"/>
      <c r="E166" s="69"/>
      <c r="F166" s="69"/>
      <c r="G166" s="69"/>
      <c r="H166" s="73"/>
      <c r="I166" s="69"/>
      <c r="J166" s="86"/>
      <c r="K166" s="69"/>
      <c r="L166" s="69"/>
      <c r="M166" s="6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</row>
    <row r="167" spans="1:25" x14ac:dyDescent="0.2">
      <c r="A167" s="81"/>
      <c r="B167" s="78" t="s">
        <v>57</v>
      </c>
      <c r="C167" s="79"/>
      <c r="D167" s="80"/>
      <c r="E167" s="80"/>
      <c r="F167" s="81"/>
      <c r="G167" s="80"/>
      <c r="H167" s="81"/>
      <c r="I167" s="80"/>
      <c r="J167" s="80"/>
      <c r="K167" s="80"/>
      <c r="L167" s="80"/>
      <c r="M167" s="80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</row>
    <row r="168" spans="1:25" x14ac:dyDescent="0.2">
      <c r="A168" s="55"/>
      <c r="B168" s="88">
        <v>2019</v>
      </c>
      <c r="C168" s="82"/>
      <c r="D168" s="69"/>
      <c r="E168" s="69"/>
      <c r="F168" s="55"/>
      <c r="G168" s="69"/>
      <c r="H168" s="55"/>
      <c r="I168" s="69"/>
      <c r="J168" s="69"/>
      <c r="K168" s="69"/>
      <c r="L168" s="69"/>
      <c r="M168" s="6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</row>
    <row r="169" spans="1:25" x14ac:dyDescent="0.2">
      <c r="A169" s="61"/>
      <c r="B169" s="116" t="s">
        <v>121</v>
      </c>
      <c r="C169" s="89"/>
      <c r="D169" s="69"/>
      <c r="E169" s="69"/>
      <c r="F169" s="69"/>
      <c r="G169" s="61"/>
      <c r="H169" s="69"/>
      <c r="I169" s="69"/>
      <c r="J169" s="69"/>
      <c r="K169" s="69"/>
      <c r="L169" s="69"/>
      <c r="M169" s="6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</row>
    <row r="170" spans="1:25" x14ac:dyDescent="0.2">
      <c r="A170" s="61" t="str">
        <f>IF(B170&lt;&gt;0,IF('[1]P3-12'!B168=[1]Sheet1!B168,"","*"),"")</f>
        <v/>
      </c>
      <c r="B170" s="200" t="s">
        <v>58</v>
      </c>
      <c r="C170" s="89"/>
      <c r="D170" s="86"/>
      <c r="E170" s="69"/>
      <c r="F170" s="205">
        <v>49355</v>
      </c>
      <c r="G170" s="61"/>
      <c r="H170" s="69"/>
      <c r="I170" s="69"/>
      <c r="J170" s="69"/>
      <c r="K170" s="69"/>
      <c r="L170" s="69"/>
      <c r="M170" s="6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</row>
    <row r="171" spans="1:25" x14ac:dyDescent="0.2">
      <c r="A171" s="61" t="str">
        <f>IF(B171&lt;&gt;0,IF('[1]P3-12'!B169=[1]Sheet1!B169,"","*"),"")</f>
        <v/>
      </c>
      <c r="B171" s="200" t="s">
        <v>54</v>
      </c>
      <c r="C171" s="89"/>
      <c r="D171" s="86"/>
      <c r="E171" s="69"/>
      <c r="F171" s="205">
        <v>800</v>
      </c>
      <c r="G171" s="61"/>
      <c r="H171" s="69"/>
      <c r="I171" s="69"/>
      <c r="J171" s="69"/>
      <c r="K171" s="69"/>
      <c r="L171" s="69"/>
      <c r="M171" s="6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</row>
    <row r="172" spans="1:25" x14ac:dyDescent="0.2">
      <c r="A172" s="61"/>
      <c r="B172" s="202" t="s">
        <v>33</v>
      </c>
      <c r="C172" s="83"/>
      <c r="D172" s="69"/>
      <c r="E172" s="69"/>
      <c r="F172" s="69"/>
      <c r="G172" s="61"/>
      <c r="H172" s="69"/>
      <c r="I172" s="61"/>
      <c r="J172" s="205">
        <v>50155</v>
      </c>
      <c r="K172" s="69"/>
      <c r="L172" s="69"/>
      <c r="M172" s="6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</row>
    <row r="173" spans="1:25" x14ac:dyDescent="0.2">
      <c r="A173" s="61"/>
      <c r="B173" s="116" t="s">
        <v>121</v>
      </c>
      <c r="C173" s="89"/>
      <c r="D173" s="69"/>
      <c r="E173" s="69"/>
      <c r="F173" s="69"/>
      <c r="G173" s="61"/>
      <c r="H173" s="69"/>
      <c r="I173" s="69"/>
      <c r="J173" s="69"/>
      <c r="K173" s="69"/>
      <c r="L173" s="69"/>
      <c r="M173" s="6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</row>
    <row r="174" spans="1:25" x14ac:dyDescent="0.2">
      <c r="A174" s="61" t="str">
        <f>IF(B174&lt;&gt;0,IF('[1]P3-12'!B173=[1]Sheet1!B173,"","*"),"")</f>
        <v/>
      </c>
      <c r="B174" s="204" t="s">
        <v>33</v>
      </c>
      <c r="C174" s="83"/>
      <c r="D174" s="69"/>
      <c r="E174" s="69"/>
      <c r="F174" s="207">
        <v>42434</v>
      </c>
      <c r="G174" s="61"/>
      <c r="H174" s="69"/>
      <c r="I174" s="61"/>
      <c r="J174" s="69"/>
      <c r="K174" s="69"/>
      <c r="L174" s="69"/>
      <c r="M174" s="6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</row>
    <row r="175" spans="1:25" x14ac:dyDescent="0.2">
      <c r="A175" s="55"/>
      <c r="B175" s="202" t="s">
        <v>34</v>
      </c>
      <c r="C175" s="83"/>
      <c r="D175" s="69"/>
      <c r="E175" s="69"/>
      <c r="F175" s="69"/>
      <c r="G175" s="69"/>
      <c r="H175" s="69"/>
      <c r="I175" s="61"/>
      <c r="J175" s="207">
        <v>27185</v>
      </c>
      <c r="K175" s="69"/>
      <c r="L175" s="69"/>
      <c r="M175" s="6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</row>
    <row r="176" spans="1:25" x14ac:dyDescent="0.2">
      <c r="A176" s="55"/>
      <c r="B176" s="202" t="s">
        <v>35</v>
      </c>
      <c r="C176" s="83"/>
      <c r="D176" s="69"/>
      <c r="E176" s="69"/>
      <c r="F176" s="69"/>
      <c r="G176" s="69"/>
      <c r="H176" s="69"/>
      <c r="I176" s="61"/>
      <c r="J176" s="207">
        <v>4450</v>
      </c>
      <c r="K176" s="69"/>
      <c r="L176" s="69"/>
      <c r="M176" s="6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</row>
    <row r="177" spans="1:25" x14ac:dyDescent="0.2">
      <c r="A177" s="55"/>
      <c r="B177" s="202" t="s">
        <v>36</v>
      </c>
      <c r="C177" s="83"/>
      <c r="D177" s="69"/>
      <c r="E177" s="69"/>
      <c r="F177" s="69"/>
      <c r="G177" s="69"/>
      <c r="H177" s="69"/>
      <c r="I177" s="61"/>
      <c r="J177" s="207">
        <v>2000</v>
      </c>
      <c r="K177" s="69"/>
      <c r="L177" s="69"/>
      <c r="M177" s="6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</row>
    <row r="178" spans="1:25" x14ac:dyDescent="0.2">
      <c r="A178" s="55"/>
      <c r="B178" s="202" t="s">
        <v>63</v>
      </c>
      <c r="C178" s="83"/>
      <c r="D178" s="69"/>
      <c r="E178" s="69"/>
      <c r="F178" s="69"/>
      <c r="G178" s="69"/>
      <c r="H178" s="69"/>
      <c r="I178" s="61"/>
      <c r="J178" s="207">
        <v>540</v>
      </c>
      <c r="K178" s="69"/>
      <c r="L178" s="69"/>
      <c r="M178" s="6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</row>
    <row r="179" spans="1:25" x14ac:dyDescent="0.2">
      <c r="A179" s="55"/>
      <c r="B179" s="202" t="s">
        <v>64</v>
      </c>
      <c r="C179" s="83"/>
      <c r="D179" s="69"/>
      <c r="E179" s="69"/>
      <c r="F179" s="69"/>
      <c r="G179" s="69"/>
      <c r="H179" s="69"/>
      <c r="I179" s="61"/>
      <c r="J179" s="207">
        <v>1275</v>
      </c>
      <c r="K179" s="69"/>
      <c r="L179" s="69"/>
      <c r="M179" s="6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</row>
    <row r="180" spans="1:25" x14ac:dyDescent="0.2">
      <c r="A180" s="55"/>
      <c r="B180" s="202" t="s">
        <v>65</v>
      </c>
      <c r="C180" s="83"/>
      <c r="D180" s="69"/>
      <c r="E180" s="69"/>
      <c r="F180" s="69"/>
      <c r="G180" s="69"/>
      <c r="H180" s="69"/>
      <c r="I180" s="61"/>
      <c r="J180" s="207">
        <v>980</v>
      </c>
      <c r="K180" s="69"/>
      <c r="L180" s="69"/>
      <c r="M180" s="6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</row>
    <row r="181" spans="1:25" x14ac:dyDescent="0.2">
      <c r="A181" s="55"/>
      <c r="B181" s="202" t="s">
        <v>37</v>
      </c>
      <c r="C181" s="83"/>
      <c r="D181" s="69"/>
      <c r="E181" s="69"/>
      <c r="F181" s="69"/>
      <c r="G181" s="69"/>
      <c r="H181" s="69"/>
      <c r="I181" s="61"/>
      <c r="J181" s="207">
        <v>1700</v>
      </c>
      <c r="K181" s="69"/>
      <c r="L181" s="69"/>
      <c r="M181" s="6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</row>
    <row r="182" spans="1:25" x14ac:dyDescent="0.2">
      <c r="A182" s="55"/>
      <c r="B182" s="202" t="s">
        <v>38</v>
      </c>
      <c r="C182" s="83"/>
      <c r="D182" s="69"/>
      <c r="E182" s="69"/>
      <c r="F182" s="69"/>
      <c r="G182" s="69"/>
      <c r="H182" s="69"/>
      <c r="I182" s="61"/>
      <c r="J182" s="207">
        <v>240</v>
      </c>
      <c r="K182" s="69"/>
      <c r="L182" s="69"/>
      <c r="M182" s="6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</row>
    <row r="183" spans="1:25" x14ac:dyDescent="0.2">
      <c r="A183" s="55"/>
      <c r="B183" s="202" t="s">
        <v>39</v>
      </c>
      <c r="C183" s="83"/>
      <c r="D183" s="69"/>
      <c r="E183" s="69"/>
      <c r="F183" s="69"/>
      <c r="G183" s="69"/>
      <c r="H183" s="69"/>
      <c r="I183" s="61"/>
      <c r="J183" s="207">
        <v>580</v>
      </c>
      <c r="K183" s="69"/>
      <c r="L183" s="69"/>
      <c r="M183" s="6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</row>
    <row r="184" spans="1:25" x14ac:dyDescent="0.2">
      <c r="A184" s="55"/>
      <c r="B184" s="202" t="s">
        <v>60</v>
      </c>
      <c r="C184" s="83"/>
      <c r="D184" s="69"/>
      <c r="E184" s="69"/>
      <c r="F184" s="69"/>
      <c r="G184" s="69"/>
      <c r="H184" s="69"/>
      <c r="I184" s="61"/>
      <c r="J184" s="207">
        <v>175</v>
      </c>
      <c r="K184" s="69"/>
      <c r="L184" s="69"/>
      <c r="M184" s="6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</row>
    <row r="185" spans="1:25" x14ac:dyDescent="0.2">
      <c r="A185" s="55"/>
      <c r="B185" s="202" t="s">
        <v>40</v>
      </c>
      <c r="C185" s="83"/>
      <c r="D185" s="69"/>
      <c r="E185" s="69"/>
      <c r="F185" s="69"/>
      <c r="G185" s="69"/>
      <c r="H185" s="69"/>
      <c r="I185" s="61"/>
      <c r="J185" s="207">
        <v>3309</v>
      </c>
      <c r="K185" s="69"/>
      <c r="L185" s="69"/>
      <c r="M185" s="6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</row>
    <row r="186" spans="1:25" x14ac:dyDescent="0.2">
      <c r="A186" s="61"/>
      <c r="B186" s="116" t="s">
        <v>121</v>
      </c>
      <c r="C186" s="62"/>
      <c r="D186" s="69"/>
      <c r="E186" s="69"/>
      <c r="F186" s="69"/>
      <c r="G186" s="61"/>
      <c r="H186" s="69"/>
      <c r="I186" s="69"/>
      <c r="J186" s="69"/>
      <c r="K186" s="69"/>
      <c r="L186" s="69"/>
      <c r="M186" s="6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</row>
    <row r="187" spans="1:25" x14ac:dyDescent="0.2">
      <c r="A187" s="61" t="str">
        <f>IF(B187&lt;&gt;0,IF('[1]P3-12'!B184=[1]Sheet1!B184,"","*"),"")</f>
        <v/>
      </c>
      <c r="B187" s="204" t="s">
        <v>33</v>
      </c>
      <c r="C187" s="83"/>
      <c r="D187" s="69"/>
      <c r="E187" s="69"/>
      <c r="F187" s="207">
        <v>7721</v>
      </c>
      <c r="G187" s="61"/>
      <c r="H187" s="69"/>
      <c r="I187" s="61"/>
      <c r="J187" s="69"/>
      <c r="K187" s="69"/>
      <c r="L187" s="69"/>
      <c r="M187" s="6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</row>
    <row r="188" spans="1:25" x14ac:dyDescent="0.2">
      <c r="A188" s="55"/>
      <c r="B188" s="202" t="s">
        <v>5</v>
      </c>
      <c r="C188" s="83"/>
      <c r="D188" s="69"/>
      <c r="E188" s="69"/>
      <c r="F188" s="69"/>
      <c r="G188" s="69"/>
      <c r="H188" s="69"/>
      <c r="I188" s="61"/>
      <c r="J188" s="207">
        <v>7721</v>
      </c>
      <c r="K188" s="69"/>
      <c r="L188" s="69"/>
      <c r="M188" s="6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</row>
    <row r="189" spans="1:25" x14ac:dyDescent="0.2">
      <c r="A189" s="61"/>
      <c r="B189" s="116" t="s">
        <v>121</v>
      </c>
      <c r="C189" s="83"/>
      <c r="D189" s="69"/>
      <c r="E189" s="69"/>
      <c r="F189" s="69"/>
      <c r="G189" s="61"/>
      <c r="H189" s="69"/>
      <c r="I189" s="69"/>
      <c r="J189" s="69"/>
      <c r="K189" s="69"/>
      <c r="L189" s="69"/>
      <c r="M189" s="6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</row>
    <row r="190" spans="1:25" x14ac:dyDescent="0.2">
      <c r="A190" s="61" t="str">
        <f>IF(B190&lt;&gt;0,IF('[1]P3-12'!B187=[1]Sheet1!B187,"","*"),"")</f>
        <v/>
      </c>
      <c r="B190" s="204" t="s">
        <v>5</v>
      </c>
      <c r="C190" s="83"/>
      <c r="D190" s="69"/>
      <c r="E190" s="69"/>
      <c r="F190" s="207">
        <v>1300</v>
      </c>
      <c r="G190" s="61"/>
      <c r="H190" s="69"/>
      <c r="I190" s="61"/>
      <c r="J190" s="69"/>
      <c r="K190" s="69"/>
      <c r="L190" s="69"/>
      <c r="M190" s="6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</row>
    <row r="191" spans="1:25" x14ac:dyDescent="0.2">
      <c r="A191" s="55"/>
      <c r="B191" s="208" t="s">
        <v>41</v>
      </c>
      <c r="C191" s="83"/>
      <c r="D191" s="69"/>
      <c r="E191" s="69"/>
      <c r="F191" s="69"/>
      <c r="G191" s="69"/>
      <c r="H191" s="69"/>
      <c r="I191" s="61"/>
      <c r="J191" s="207">
        <v>1300</v>
      </c>
      <c r="K191" s="69"/>
      <c r="L191" s="69"/>
      <c r="M191" s="6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</row>
    <row r="192" spans="1:25" x14ac:dyDescent="0.2">
      <c r="A192" s="55"/>
      <c r="B192" s="69"/>
      <c r="C192" s="62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</row>
    <row r="193" spans="1:25" x14ac:dyDescent="0.2">
      <c r="A193" s="55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</row>
  </sheetData>
  <sheetProtection password="D0CA" sheet="1" objects="1" scenarios="1"/>
  <mergeCells count="10">
    <mergeCell ref="T9:V9"/>
    <mergeCell ref="D8:F8"/>
    <mergeCell ref="H8:J8"/>
    <mergeCell ref="L8:N8"/>
    <mergeCell ref="P8:R8"/>
    <mergeCell ref="T8:V8"/>
    <mergeCell ref="D9:F9"/>
    <mergeCell ref="H9:J9"/>
    <mergeCell ref="L9:N9"/>
    <mergeCell ref="P9:R9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H7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P3-10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2019-09-04T18:16:59Z</dcterms:modified>
</cp:coreProperties>
</file>